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88" windowHeight="7944" activeTab="1"/>
  </bookViews>
  <sheets>
    <sheet name="Setup" sheetId="1" r:id="rId1"/>
    <sheet name="128 Teams" sheetId="2" r:id="rId2"/>
    <sheet name="Sheet1" sheetId="3" r:id="rId3"/>
  </sheets>
  <definedNames>
    <definedName name="_xlnm.Print_Area" localSheetId="1">'128 Teams'!$A$1:$BJ$257</definedName>
    <definedName name="TeamLogo" localSheetId="1">INDEX(#REF!,'128 Teams'!$O$5)</definedName>
  </definedNames>
  <calcPr fullCalcOnLoad="1"/>
</workbook>
</file>

<file path=xl/sharedStrings.xml><?xml version="1.0" encoding="utf-8"?>
<sst xmlns="http://schemas.openxmlformats.org/spreadsheetml/2006/main" count="545" uniqueCount="158">
  <si>
    <t>Seeded</t>
  </si>
  <si>
    <t>CHAMPION</t>
  </si>
  <si>
    <t>FIRST ROUND MATCHES</t>
  </si>
  <si>
    <t>vs</t>
  </si>
  <si>
    <t>Number of Box Score</t>
  </si>
  <si>
    <t>Maximum Teams</t>
  </si>
  <si>
    <t>Teams Name</t>
  </si>
  <si>
    <t>Region 1</t>
  </si>
  <si>
    <t>G1</t>
  </si>
  <si>
    <t>G2</t>
  </si>
  <si>
    <t>G3</t>
  </si>
  <si>
    <t>G4</t>
  </si>
  <si>
    <t>W2 Clarendon</t>
  </si>
  <si>
    <t>R3 Ralls</t>
  </si>
  <si>
    <t>W8 Hawley</t>
  </si>
  <si>
    <t>G5</t>
  </si>
  <si>
    <t>G6</t>
  </si>
  <si>
    <t>G7</t>
  </si>
  <si>
    <t>G8</t>
  </si>
  <si>
    <t>G9</t>
  </si>
  <si>
    <t>W3 New Deal</t>
  </si>
  <si>
    <t>R5 Anthony</t>
  </si>
  <si>
    <t>T6 Borden County</t>
  </si>
  <si>
    <t>W6 Forsan</t>
  </si>
  <si>
    <t>R7 Winters</t>
  </si>
  <si>
    <t>T8 Albany</t>
  </si>
  <si>
    <t>G10</t>
  </si>
  <si>
    <t>R2 Memphis</t>
  </si>
  <si>
    <t>G11</t>
  </si>
  <si>
    <t>W1 Booker</t>
  </si>
  <si>
    <t>G12</t>
  </si>
  <si>
    <t>G13</t>
  </si>
  <si>
    <t>G14</t>
  </si>
  <si>
    <t>R6 Ira</t>
  </si>
  <si>
    <t>T5 Fort Hancock</t>
  </si>
  <si>
    <t>G15</t>
  </si>
  <si>
    <t>W5 Van Horn</t>
  </si>
  <si>
    <t>W7 Miles</t>
  </si>
  <si>
    <t>G16</t>
  </si>
  <si>
    <t>R8 Stamford</t>
  </si>
  <si>
    <t>T7 San Saba</t>
  </si>
  <si>
    <t>Region 2</t>
  </si>
  <si>
    <t>Area (May 16)</t>
  </si>
  <si>
    <t>Bi-District (May 9)</t>
  </si>
  <si>
    <t>Regional Quarter Finals (May 23)</t>
  </si>
  <si>
    <t>Regional Semi Finals (May 30</t>
  </si>
  <si>
    <t>Regional Finals (June 6)</t>
  </si>
  <si>
    <t>State Semi Finals</t>
  </si>
  <si>
    <t>State Championship</t>
  </si>
  <si>
    <t>R9 Seymour</t>
  </si>
  <si>
    <t>W10 Chico</t>
  </si>
  <si>
    <t>R13 Gorman</t>
  </si>
  <si>
    <t>T14 Valley Mills</t>
  </si>
  <si>
    <t>R15 Italy</t>
  </si>
  <si>
    <t>T9 Windthorst</t>
  </si>
  <si>
    <t>W9 Archer City</t>
  </si>
  <si>
    <t>W14 Bosqueville</t>
  </si>
  <si>
    <t>W15 Abbott</t>
  </si>
  <si>
    <t>R14 Crawford</t>
  </si>
  <si>
    <t>T13 Deleon</t>
  </si>
  <si>
    <t>W13 Tolar</t>
  </si>
  <si>
    <t>T15 Avalon</t>
  </si>
  <si>
    <t>Region 3</t>
  </si>
  <si>
    <t>G17</t>
  </si>
  <si>
    <t>W20 Martins Mill</t>
  </si>
  <si>
    <t>G18</t>
  </si>
  <si>
    <t>R17 James Bowie</t>
  </si>
  <si>
    <t>G19</t>
  </si>
  <si>
    <t>G20</t>
  </si>
  <si>
    <t>T20 Kerens</t>
  </si>
  <si>
    <t>G21</t>
  </si>
  <si>
    <t>W24 West Sabine</t>
  </si>
  <si>
    <t>G22</t>
  </si>
  <si>
    <t>R21 Lovelady</t>
  </si>
  <si>
    <t>T22 Cushing</t>
  </si>
  <si>
    <t>G23</t>
  </si>
  <si>
    <t>W22 Douglass</t>
  </si>
  <si>
    <t>G24</t>
  </si>
  <si>
    <t>R23 Gary</t>
  </si>
  <si>
    <t>T24 Colmesneil</t>
  </si>
  <si>
    <t>G25</t>
  </si>
  <si>
    <t>G26</t>
  </si>
  <si>
    <t>T17 Avery</t>
  </si>
  <si>
    <t>G27</t>
  </si>
  <si>
    <t>W17 Maud</t>
  </si>
  <si>
    <t>G28</t>
  </si>
  <si>
    <t>R20 Cayuga</t>
  </si>
  <si>
    <t>G29</t>
  </si>
  <si>
    <t>W23 Beckville</t>
  </si>
  <si>
    <t>G30</t>
  </si>
  <si>
    <t>R22 Groveton</t>
  </si>
  <si>
    <t>T21 Grapeland</t>
  </si>
  <si>
    <t>G31</t>
  </si>
  <si>
    <t>W21 Centerville</t>
  </si>
  <si>
    <t>G32</t>
  </si>
  <si>
    <t>R24 Broaddus</t>
  </si>
  <si>
    <t>T23 Joaquin</t>
  </si>
  <si>
    <t>Region 4</t>
  </si>
  <si>
    <t>W28 Weimar</t>
  </si>
  <si>
    <t>R27 Granger</t>
  </si>
  <si>
    <t>T28 Shiner</t>
  </si>
  <si>
    <t>W32 Ben Bolt</t>
  </si>
  <si>
    <t>R29 Johnson City</t>
  </si>
  <si>
    <t>R31 Refugio</t>
  </si>
  <si>
    <t>T32 Benavides</t>
  </si>
  <si>
    <t>W27 Thorndale</t>
  </si>
  <si>
    <t>T25 High Island</t>
  </si>
  <si>
    <t>R28 Flatonia</t>
  </si>
  <si>
    <t>T27 Holland</t>
  </si>
  <si>
    <t>W31 Kenedy</t>
  </si>
  <si>
    <t>T29 Harper</t>
  </si>
  <si>
    <t>W29 Center Point</t>
  </si>
  <si>
    <t>R32 Riviera</t>
  </si>
  <si>
    <t>T31 Port Aransas</t>
  </si>
  <si>
    <t>W26 - Anderson Shiro</t>
  </si>
  <si>
    <t>T12 Trenton</t>
  </si>
  <si>
    <t>R11 Lindsay</t>
  </si>
  <si>
    <t>W12 Blue Ridge</t>
  </si>
  <si>
    <t>W11 Muenster</t>
  </si>
  <si>
    <t>R12 Dodd City</t>
  </si>
  <si>
    <t>T11 Sam Rayburn</t>
  </si>
  <si>
    <t>R19 Harleton</t>
  </si>
  <si>
    <t>R25 Evadale</t>
  </si>
  <si>
    <t>W25 Big Sandy</t>
  </si>
  <si>
    <t>W30 Charlotte</t>
  </si>
  <si>
    <t>R30 Sabinal</t>
  </si>
  <si>
    <t>R1 Stinnett West Texas</t>
  </si>
  <si>
    <t>T2 Nazareth</t>
  </si>
  <si>
    <t>T1 Gruver</t>
  </si>
  <si>
    <t>T3 Abernathy</t>
  </si>
  <si>
    <t>W16 Riesel</t>
  </si>
  <si>
    <t>T16 Mart</t>
  </si>
  <si>
    <t>R16 Axtell</t>
  </si>
  <si>
    <t>W18 Cumby</t>
  </si>
  <si>
    <t>R18 Sulphur Bluff</t>
  </si>
  <si>
    <t>T30 Brackett</t>
  </si>
  <si>
    <t>W19 Union Grove</t>
  </si>
  <si>
    <t>T19 Hawkins</t>
  </si>
  <si>
    <t>R10 Olney</t>
  </si>
  <si>
    <t>T10 Alvord</t>
  </si>
  <si>
    <t>T18 Como-Pickton</t>
  </si>
  <si>
    <t>T26 Iola</t>
  </si>
  <si>
    <t>W4 Sundown</t>
  </si>
  <si>
    <t>T4 Tahoka</t>
  </si>
  <si>
    <t>R4 Smyer</t>
  </si>
  <si>
    <t>R26 Burton</t>
  </si>
  <si>
    <t>Winner Advances to State Tournament</t>
  </si>
  <si>
    <t>W15 Abbbott</t>
  </si>
  <si>
    <t>W26 Anderson Shiro</t>
  </si>
  <si>
    <t>R22 Grapeland</t>
  </si>
  <si>
    <t>changed from series</t>
  </si>
  <si>
    <t>State Tournament Bracket</t>
  </si>
  <si>
    <t>Round Rock, Texas</t>
  </si>
  <si>
    <t>2015 2A State Champion</t>
  </si>
  <si>
    <t>ar</t>
  </si>
  <si>
    <t>W7 Booker</t>
  </si>
  <si>
    <t>W31 Flatonia</t>
  </si>
  <si>
    <t>W8 Hawwley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</si>
</sst>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sz val="10"/>
      <color indexed="9"/>
      <name val="Tahoma"/>
      <family val="2"/>
    </font>
    <font>
      <b/>
      <sz val="10"/>
      <name val="Tahoma"/>
      <family val="2"/>
    </font>
    <font>
      <b/>
      <sz val="10"/>
      <color indexed="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i/>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
      <i/>
      <sz val="10"/>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4" fillId="0" borderId="0" xfId="0" applyFont="1" applyAlignment="1" applyProtection="1" quotePrefix="1">
      <alignment horizontal="center" vertical="center"/>
      <protection hidden="1"/>
    </xf>
    <xf numFmtId="0" fontId="4" fillId="0" borderId="10" xfId="0" applyFont="1" applyBorder="1" applyAlignment="1" applyProtection="1">
      <alignment vertical="center"/>
      <protection hidden="1"/>
    </xf>
    <xf numFmtId="0" fontId="4" fillId="0" borderId="0"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0" xfId="0" applyFont="1" applyBorder="1" applyAlignment="1" applyProtection="1">
      <alignment horizontal="center" vertical="center"/>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15" xfId="0" applyFont="1" applyBorder="1" applyAlignment="1">
      <alignment horizontal="right" indent="1"/>
    </xf>
    <xf numFmtId="0" fontId="4" fillId="0" borderId="16" xfId="0" applyFont="1" applyBorder="1" applyAlignment="1">
      <alignment horizontal="right" indent="1"/>
    </xf>
    <xf numFmtId="0" fontId="4" fillId="0" borderId="0" xfId="0" applyFont="1" applyAlignment="1">
      <alignment horizontal="right" indent="1"/>
    </xf>
    <xf numFmtId="0" fontId="5" fillId="0" borderId="17"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6" fillId="0" borderId="0" xfId="0" applyFont="1" applyFill="1" applyBorder="1" applyAlignment="1" applyProtection="1">
      <alignment vertical="center"/>
      <protection hidden="1"/>
    </xf>
    <xf numFmtId="0" fontId="5" fillId="0" borderId="18"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4" fillId="0" borderId="15" xfId="0" applyFont="1" applyBorder="1" applyAlignment="1">
      <alignment horizontal="left" indent="1"/>
    </xf>
    <xf numFmtId="0" fontId="7" fillId="33" borderId="15" xfId="0" applyFont="1" applyFill="1" applyBorder="1" applyAlignment="1">
      <alignment horizontal="center" vertical="center"/>
    </xf>
    <xf numFmtId="0" fontId="6" fillId="0" borderId="15" xfId="0" applyFont="1" applyBorder="1" applyAlignment="1">
      <alignment horizontal="center" vertical="center"/>
    </xf>
    <xf numFmtId="0" fontId="4" fillId="0" borderId="0" xfId="0" applyFont="1" applyAlignment="1">
      <alignment vertical="center"/>
    </xf>
    <xf numFmtId="0" fontId="5" fillId="34" borderId="0" xfId="0" applyFont="1" applyFill="1" applyAlignment="1" applyProtection="1">
      <alignment vertical="center"/>
      <protection hidden="1"/>
    </xf>
    <xf numFmtId="0" fontId="4" fillId="34" borderId="0" xfId="0" applyFont="1" applyFill="1" applyAlignment="1" applyProtection="1">
      <alignment vertical="center"/>
      <protection hidden="1"/>
    </xf>
    <xf numFmtId="0" fontId="4"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0" borderId="10" xfId="0" applyFont="1" applyBorder="1" applyAlignment="1" applyProtection="1">
      <alignment vertical="center"/>
      <protection hidden="1"/>
    </xf>
    <xf numFmtId="0" fontId="4" fillId="0" borderId="10" xfId="0" applyFont="1" applyBorder="1" applyAlignment="1" applyProtection="1">
      <alignment horizontal="left" vertical="center"/>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1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4" fillId="0" borderId="0" xfId="0" applyFont="1" applyFill="1" applyAlignment="1" applyProtection="1" quotePrefix="1">
      <alignment horizontal="center" vertical="center"/>
      <protection hidden="1"/>
    </xf>
    <xf numFmtId="0" fontId="4" fillId="0" borderId="10"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4" fillId="0" borderId="10" xfId="0" applyFont="1" applyFill="1" applyBorder="1" applyAlignment="1" applyProtection="1">
      <alignment horizontal="center" vertical="center"/>
      <protection hidden="1"/>
    </xf>
    <xf numFmtId="0" fontId="5" fillId="0" borderId="13"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4" fillId="0" borderId="10" xfId="0" applyFont="1" applyFill="1" applyBorder="1" applyAlignment="1" applyProtection="1">
      <alignment horizontal="left" vertical="center"/>
      <protection hidden="1"/>
    </xf>
    <xf numFmtId="0" fontId="4" fillId="35" borderId="0" xfId="0" applyFont="1" applyFill="1" applyAlignment="1" applyProtection="1">
      <alignment vertical="center"/>
      <protection hidden="1"/>
    </xf>
    <xf numFmtId="0" fontId="4" fillId="35" borderId="0" xfId="0"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5" fillId="0" borderId="10" xfId="0" applyFont="1" applyBorder="1" applyAlignment="1" applyProtection="1">
      <alignment vertical="center"/>
      <protection hidden="1"/>
    </xf>
    <xf numFmtId="0" fontId="5" fillId="0" borderId="10" xfId="0" applyFont="1" applyFill="1" applyBorder="1" applyAlignment="1" applyProtection="1">
      <alignment vertical="center"/>
      <protection hidden="1"/>
    </xf>
    <xf numFmtId="0" fontId="4" fillId="34" borderId="0" xfId="0" applyFont="1" applyFill="1" applyBorder="1" applyAlignment="1" applyProtection="1">
      <alignment horizontal="center" vertical="center"/>
      <protection hidden="1"/>
    </xf>
    <xf numFmtId="0" fontId="44" fillId="0" borderId="10" xfId="0" applyFont="1" applyBorder="1" applyAlignment="1" applyProtection="1">
      <alignment horizontal="center" vertical="center"/>
      <protection hidden="1"/>
    </xf>
    <xf numFmtId="0" fontId="44" fillId="0" borderId="0" xfId="0" applyFont="1" applyAlignment="1" applyProtection="1">
      <alignment horizontal="center" vertical="center"/>
      <protection hidden="1"/>
    </xf>
    <xf numFmtId="0" fontId="44" fillId="0" borderId="15" xfId="0" applyFont="1" applyBorder="1" applyAlignment="1" applyProtection="1">
      <alignment horizontal="center" vertical="center"/>
      <protection hidden="1"/>
    </xf>
    <xf numFmtId="0" fontId="44" fillId="0" borderId="0" xfId="0" applyFont="1" applyFill="1" applyAlignment="1" applyProtection="1">
      <alignment horizontal="center" vertical="center"/>
      <protection hidden="1"/>
    </xf>
    <xf numFmtId="0" fontId="44" fillId="0" borderId="10" xfId="0" applyFont="1" applyFill="1" applyBorder="1" applyAlignment="1" applyProtection="1">
      <alignment horizontal="center" vertical="center"/>
      <protection hidden="1"/>
    </xf>
    <xf numFmtId="0" fontId="44" fillId="0" borderId="15" xfId="0" applyFont="1" applyFill="1" applyBorder="1" applyAlignment="1" applyProtection="1">
      <alignment horizontal="center" vertical="center"/>
      <protection hidden="1"/>
    </xf>
    <xf numFmtId="0" fontId="44" fillId="34" borderId="0" xfId="0" applyFont="1" applyFill="1" applyAlignment="1" applyProtection="1">
      <alignment horizontal="center" vertical="center"/>
      <protection hidden="1"/>
    </xf>
    <xf numFmtId="0" fontId="4" fillId="34" borderId="0" xfId="0" applyFont="1" applyFill="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0" xfId="0" applyFont="1" applyFill="1" applyAlignment="1" applyProtection="1">
      <alignment horizontal="left" vertical="center"/>
      <protection hidden="1"/>
    </xf>
    <xf numFmtId="0" fontId="44" fillId="36" borderId="15" xfId="0"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5" fillId="0" borderId="0" xfId="0" applyFont="1" applyFill="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4" fillId="0" borderId="0" xfId="0" applyFont="1" applyBorder="1" applyAlignment="1" applyProtection="1">
      <alignment horizontal="center" vertical="center"/>
      <protection hidden="1"/>
    </xf>
    <xf numFmtId="0" fontId="44" fillId="0" borderId="0" xfId="0" applyFont="1" applyFill="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4" fillId="34" borderId="0" xfId="0" applyFont="1" applyFill="1" applyAlignment="1" applyProtection="1">
      <alignment horizontal="center" vertical="center"/>
      <protection hidden="1"/>
    </xf>
    <xf numFmtId="0" fontId="4" fillId="34" borderId="0" xfId="0" applyFont="1" applyFill="1" applyBorder="1" applyAlignment="1" applyProtection="1">
      <alignment horizontal="left" vertical="center"/>
      <protection hidden="1"/>
    </xf>
    <xf numFmtId="0" fontId="4" fillId="36" borderId="15" xfId="0" applyFont="1" applyFill="1" applyBorder="1" applyAlignment="1" applyProtection="1">
      <alignment horizontal="center" vertical="center"/>
      <protection hidden="1"/>
    </xf>
    <xf numFmtId="0" fontId="45" fillId="0" borderId="0" xfId="0" applyFont="1" applyFill="1" applyAlignment="1" applyProtection="1">
      <alignment vertical="center"/>
      <protection hidden="1"/>
    </xf>
    <xf numFmtId="0" fontId="45" fillId="0" borderId="0" xfId="0" applyFont="1" applyFill="1" applyAlignment="1" applyProtection="1">
      <alignment horizontal="center" vertical="center"/>
      <protection hidden="1"/>
    </xf>
    <xf numFmtId="0" fontId="4" fillId="0" borderId="20" xfId="0" applyFont="1" applyBorder="1" applyAlignment="1" applyProtection="1">
      <alignment horizontal="left" vertical="center"/>
      <protection hidden="1"/>
    </xf>
    <xf numFmtId="0" fontId="4" fillId="0" borderId="13"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4" fillId="0" borderId="15"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7" fillId="33" borderId="15" xfId="0" applyFont="1" applyFill="1" applyBorder="1" applyAlignment="1">
      <alignment horizontal="center" vertical="center"/>
    </xf>
    <xf numFmtId="0" fontId="7" fillId="33" borderId="10" xfId="0" applyFont="1" applyFill="1" applyBorder="1" applyAlignment="1">
      <alignment horizontal="center"/>
    </xf>
    <xf numFmtId="0" fontId="4" fillId="0" borderId="15" xfId="0" applyFont="1" applyBorder="1" applyAlignment="1">
      <alignment horizontal="center"/>
    </xf>
    <xf numFmtId="0" fontId="4" fillId="37" borderId="15" xfId="0" applyFont="1" applyFill="1" applyBorder="1" applyAlignment="1">
      <alignment horizontal="center"/>
    </xf>
    <xf numFmtId="0" fontId="4" fillId="38"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4" fillId="34" borderId="0" xfId="0" applyFont="1" applyFill="1" applyAlignment="1" applyProtection="1">
      <alignment horizontal="left" vertical="center"/>
      <protection hidden="1"/>
    </xf>
    <xf numFmtId="0" fontId="7" fillId="33" borderId="0" xfId="0" applyFont="1" applyFill="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4" fillId="0" borderId="19"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0" fillId="39" borderId="15" xfId="0" applyFont="1" applyFill="1" applyBorder="1" applyAlignment="1">
      <alignment horizontal="center"/>
    </xf>
    <xf numFmtId="0" fontId="0" fillId="0" borderId="15"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01">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bottom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border>
        <left style="hair"/>
        <right style="hair"/>
        <top style="hair"/>
      </border>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55"/>
      </font>
    </dxf>
    <dxf>
      <font>
        <b/>
        <i val="0"/>
      </font>
    </dxf>
    <dxf>
      <font>
        <color indexed="9"/>
      </font>
    </dxf>
    <dxf>
      <border>
        <left style="hair">
          <color rgb="FF000000"/>
        </left>
        <right style="hair">
          <color rgb="FF000000"/>
        </right>
        <top style="hair">
          <color rgb="FF000000"/>
        </top>
      </border>
    </dxf>
    <dxf>
      <border>
        <left style="hair">
          <color rgb="FF000000"/>
        </left>
        <right style="hair">
          <color rgb="FF000000"/>
        </right>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35"/>
  <sheetViews>
    <sheetView showGridLines="0" zoomScale="95" zoomScaleNormal="95" zoomScalePageLayoutView="0" workbookViewId="0" topLeftCell="A97">
      <selection activeCell="B113" sqref="B113"/>
    </sheetView>
  </sheetViews>
  <sheetFormatPr defaultColWidth="9.140625" defaultRowHeight="12.75"/>
  <cols>
    <col min="1" max="1" width="21.28125" style="1" customWidth="1"/>
    <col min="2" max="2" width="29.8515625" style="1" customWidth="1"/>
    <col min="3" max="12" width="5.7109375" style="1" customWidth="1"/>
    <col min="13" max="16384" width="9.140625" style="1" customWidth="1"/>
  </cols>
  <sheetData>
    <row r="2" spans="1:2" s="29" customFormat="1" ht="21" customHeight="1">
      <c r="A2" s="27" t="s">
        <v>5</v>
      </c>
      <c r="B2" s="28">
        <v>128</v>
      </c>
    </row>
    <row r="3" spans="1:2" ht="21" customHeight="1">
      <c r="A3" s="27" t="s">
        <v>4</v>
      </c>
      <c r="B3" s="28">
        <v>1</v>
      </c>
    </row>
    <row r="5" spans="1:12" ht="12.75">
      <c r="A5" s="104" t="s">
        <v>0</v>
      </c>
      <c r="B5" s="104" t="s">
        <v>6</v>
      </c>
      <c r="E5" s="105" t="s">
        <v>2</v>
      </c>
      <c r="F5" s="105"/>
      <c r="G5" s="105"/>
      <c r="H5" s="105"/>
      <c r="I5" s="105"/>
      <c r="J5" s="105"/>
      <c r="K5" s="105"/>
      <c r="L5" s="105"/>
    </row>
    <row r="6" spans="1:12" ht="12.75">
      <c r="A6" s="104"/>
      <c r="B6" s="104"/>
      <c r="E6" s="107">
        <v>16</v>
      </c>
      <c r="F6" s="107"/>
      <c r="G6" s="107">
        <v>32</v>
      </c>
      <c r="H6" s="107"/>
      <c r="I6" s="107">
        <v>64</v>
      </c>
      <c r="J6" s="107"/>
      <c r="K6" s="107">
        <v>128</v>
      </c>
      <c r="L6" s="107"/>
    </row>
    <row r="7" spans="1:12" ht="12.75">
      <c r="A7" s="104"/>
      <c r="B7" s="104"/>
      <c r="E7" s="106" t="s">
        <v>3</v>
      </c>
      <c r="F7" s="106"/>
      <c r="G7" s="106" t="s">
        <v>3</v>
      </c>
      <c r="H7" s="106"/>
      <c r="I7" s="106" t="s">
        <v>3</v>
      </c>
      <c r="J7" s="106"/>
      <c r="K7" s="106" t="s">
        <v>3</v>
      </c>
      <c r="L7" s="106"/>
    </row>
    <row r="8" spans="1:12" ht="12.75">
      <c r="A8" s="17">
        <f>IF(B2&lt;&gt;"",1,"")</f>
        <v>1</v>
      </c>
      <c r="B8" s="26"/>
      <c r="E8" s="17">
        <v>1</v>
      </c>
      <c r="F8" s="18">
        <v>16</v>
      </c>
      <c r="G8" s="17">
        <v>1</v>
      </c>
      <c r="H8" s="17">
        <v>32</v>
      </c>
      <c r="I8" s="17">
        <v>1</v>
      </c>
      <c r="J8" s="17">
        <v>64</v>
      </c>
      <c r="K8" s="17">
        <v>1</v>
      </c>
      <c r="L8" s="17">
        <v>128</v>
      </c>
    </row>
    <row r="9" spans="1:12" ht="12.75">
      <c r="A9" s="17">
        <f>IF(OR(A8="",A8=$B$2),"",A8+1)</f>
        <v>2</v>
      </c>
      <c r="B9" s="26"/>
      <c r="E9" s="17">
        <v>8</v>
      </c>
      <c r="F9" s="18">
        <v>9</v>
      </c>
      <c r="G9" s="17">
        <v>16</v>
      </c>
      <c r="H9" s="17">
        <v>17</v>
      </c>
      <c r="I9" s="17">
        <v>32</v>
      </c>
      <c r="J9" s="17">
        <v>33</v>
      </c>
      <c r="K9" s="17">
        <v>64</v>
      </c>
      <c r="L9" s="17">
        <v>65</v>
      </c>
    </row>
    <row r="10" spans="1:12" ht="12.75">
      <c r="A10" s="17">
        <f aca="true" t="shared" si="0" ref="A10:A73">IF(OR(A9="",A9=$B$2),"",A9+1)</f>
        <v>3</v>
      </c>
      <c r="B10" s="26"/>
      <c r="E10" s="17">
        <v>4</v>
      </c>
      <c r="F10" s="18">
        <v>13</v>
      </c>
      <c r="G10" s="17">
        <v>9</v>
      </c>
      <c r="H10" s="17">
        <v>24</v>
      </c>
      <c r="I10" s="17">
        <v>16</v>
      </c>
      <c r="J10" s="17">
        <v>49</v>
      </c>
      <c r="K10" s="17">
        <v>32</v>
      </c>
      <c r="L10" s="17">
        <v>97</v>
      </c>
    </row>
    <row r="11" spans="1:12" ht="12.75">
      <c r="A11" s="17">
        <f t="shared" si="0"/>
        <v>4</v>
      </c>
      <c r="B11" s="26"/>
      <c r="E11" s="17">
        <v>5</v>
      </c>
      <c r="F11" s="18">
        <v>12</v>
      </c>
      <c r="G11" s="17">
        <v>13</v>
      </c>
      <c r="H11" s="17">
        <v>20</v>
      </c>
      <c r="I11" s="17">
        <v>17</v>
      </c>
      <c r="J11" s="17">
        <v>48</v>
      </c>
      <c r="K11" s="17">
        <v>33</v>
      </c>
      <c r="L11" s="17">
        <v>96</v>
      </c>
    </row>
    <row r="12" spans="1:12" ht="12.75">
      <c r="A12" s="17">
        <f t="shared" si="0"/>
        <v>5</v>
      </c>
      <c r="B12" s="26"/>
      <c r="E12" s="17">
        <v>2</v>
      </c>
      <c r="F12" s="18">
        <v>15</v>
      </c>
      <c r="G12" s="17">
        <v>4</v>
      </c>
      <c r="H12" s="17">
        <v>29</v>
      </c>
      <c r="I12" s="17">
        <v>9</v>
      </c>
      <c r="J12" s="17">
        <v>56</v>
      </c>
      <c r="K12" s="17">
        <v>16</v>
      </c>
      <c r="L12" s="17">
        <v>113</v>
      </c>
    </row>
    <row r="13" spans="1:12" ht="12.75">
      <c r="A13" s="17">
        <f t="shared" si="0"/>
        <v>6</v>
      </c>
      <c r="B13" s="26"/>
      <c r="E13" s="17">
        <v>7</v>
      </c>
      <c r="F13" s="18">
        <v>10</v>
      </c>
      <c r="G13" s="17">
        <v>12</v>
      </c>
      <c r="H13" s="17">
        <v>21</v>
      </c>
      <c r="I13" s="17">
        <v>24</v>
      </c>
      <c r="J13" s="17">
        <v>41</v>
      </c>
      <c r="K13" s="17">
        <v>49</v>
      </c>
      <c r="L13" s="17">
        <v>80</v>
      </c>
    </row>
    <row r="14" spans="1:12" ht="12.75">
      <c r="A14" s="17">
        <f t="shared" si="0"/>
        <v>7</v>
      </c>
      <c r="B14" s="26"/>
      <c r="E14" s="17">
        <v>3</v>
      </c>
      <c r="F14" s="18">
        <v>14</v>
      </c>
      <c r="G14" s="17">
        <v>5</v>
      </c>
      <c r="H14" s="17">
        <v>28</v>
      </c>
      <c r="I14" s="17">
        <v>25</v>
      </c>
      <c r="J14" s="17">
        <v>40</v>
      </c>
      <c r="K14" s="17">
        <v>17</v>
      </c>
      <c r="L14" s="17">
        <v>112</v>
      </c>
    </row>
    <row r="15" spans="1:12" ht="12.75">
      <c r="A15" s="17">
        <f t="shared" si="0"/>
        <v>8</v>
      </c>
      <c r="B15" s="26"/>
      <c r="E15" s="17">
        <v>6</v>
      </c>
      <c r="F15" s="18">
        <v>11</v>
      </c>
      <c r="G15" s="17">
        <v>8</v>
      </c>
      <c r="H15" s="17">
        <v>25</v>
      </c>
      <c r="I15" s="17">
        <v>8</v>
      </c>
      <c r="J15" s="17">
        <v>57</v>
      </c>
      <c r="K15" s="17">
        <v>48</v>
      </c>
      <c r="L15" s="17">
        <v>81</v>
      </c>
    </row>
    <row r="16" spans="1:12" ht="12.75">
      <c r="A16" s="17">
        <f t="shared" si="0"/>
        <v>9</v>
      </c>
      <c r="B16" s="26"/>
      <c r="E16" s="19"/>
      <c r="F16" s="19"/>
      <c r="G16" s="17">
        <v>2</v>
      </c>
      <c r="H16" s="17">
        <v>31</v>
      </c>
      <c r="I16" s="17">
        <v>5</v>
      </c>
      <c r="J16" s="17">
        <v>60</v>
      </c>
      <c r="K16" s="17">
        <v>9</v>
      </c>
      <c r="L16" s="17">
        <v>120</v>
      </c>
    </row>
    <row r="17" spans="1:12" ht="12.75">
      <c r="A17" s="17">
        <f t="shared" si="0"/>
        <v>10</v>
      </c>
      <c r="B17" s="26"/>
      <c r="E17" s="19"/>
      <c r="F17" s="19"/>
      <c r="G17" s="17">
        <v>15</v>
      </c>
      <c r="H17" s="17">
        <v>18</v>
      </c>
      <c r="I17" s="17">
        <v>28</v>
      </c>
      <c r="J17" s="17">
        <v>37</v>
      </c>
      <c r="K17" s="17">
        <v>56</v>
      </c>
      <c r="L17" s="17">
        <v>73</v>
      </c>
    </row>
    <row r="18" spans="1:12" ht="12.75">
      <c r="A18" s="17">
        <f t="shared" si="0"/>
        <v>11</v>
      </c>
      <c r="B18" s="26"/>
      <c r="E18" s="19"/>
      <c r="F18" s="19"/>
      <c r="G18" s="17">
        <v>10</v>
      </c>
      <c r="H18" s="17">
        <v>23</v>
      </c>
      <c r="I18" s="17">
        <v>12</v>
      </c>
      <c r="J18" s="17">
        <v>53</v>
      </c>
      <c r="K18" s="17">
        <v>24</v>
      </c>
      <c r="L18" s="17">
        <v>105</v>
      </c>
    </row>
    <row r="19" spans="1:12" ht="12.75">
      <c r="A19" s="17">
        <f t="shared" si="0"/>
        <v>12</v>
      </c>
      <c r="B19" s="26"/>
      <c r="E19" s="19"/>
      <c r="F19" s="19"/>
      <c r="G19" s="17">
        <v>14</v>
      </c>
      <c r="H19" s="17">
        <v>19</v>
      </c>
      <c r="I19" s="17">
        <v>21</v>
      </c>
      <c r="J19" s="17">
        <v>44</v>
      </c>
      <c r="K19" s="17">
        <v>41</v>
      </c>
      <c r="L19" s="17">
        <v>88</v>
      </c>
    </row>
    <row r="20" spans="1:12" ht="12.75">
      <c r="A20" s="17">
        <f t="shared" si="0"/>
        <v>13</v>
      </c>
      <c r="B20" s="26"/>
      <c r="E20" s="19"/>
      <c r="F20" s="19"/>
      <c r="G20" s="17">
        <v>3</v>
      </c>
      <c r="H20" s="17">
        <v>30</v>
      </c>
      <c r="I20" s="17">
        <v>13</v>
      </c>
      <c r="J20" s="17">
        <v>52</v>
      </c>
      <c r="K20" s="17">
        <v>25</v>
      </c>
      <c r="L20" s="17">
        <v>104</v>
      </c>
    </row>
    <row r="21" spans="1:12" ht="12.75">
      <c r="A21" s="17">
        <f t="shared" si="0"/>
        <v>14</v>
      </c>
      <c r="B21" s="26"/>
      <c r="E21" s="19"/>
      <c r="F21" s="19"/>
      <c r="G21" s="17">
        <v>11</v>
      </c>
      <c r="H21" s="17">
        <v>22</v>
      </c>
      <c r="I21" s="17">
        <v>20</v>
      </c>
      <c r="J21" s="17">
        <v>45</v>
      </c>
      <c r="K21" s="17">
        <v>40</v>
      </c>
      <c r="L21" s="17">
        <v>89</v>
      </c>
    </row>
    <row r="22" spans="1:12" ht="12.75">
      <c r="A22" s="17">
        <f t="shared" si="0"/>
        <v>15</v>
      </c>
      <c r="B22" s="26"/>
      <c r="E22" s="19"/>
      <c r="F22" s="19"/>
      <c r="G22" s="17">
        <v>6</v>
      </c>
      <c r="H22" s="17">
        <v>27</v>
      </c>
      <c r="I22" s="17">
        <v>29</v>
      </c>
      <c r="J22" s="17">
        <v>36</v>
      </c>
      <c r="K22" s="17">
        <v>8</v>
      </c>
      <c r="L22" s="17">
        <v>121</v>
      </c>
    </row>
    <row r="23" spans="1:12" ht="12.75">
      <c r="A23" s="17">
        <f t="shared" si="0"/>
        <v>16</v>
      </c>
      <c r="B23" s="26"/>
      <c r="E23" s="19"/>
      <c r="F23" s="19"/>
      <c r="G23" s="17">
        <v>7</v>
      </c>
      <c r="H23" s="17">
        <v>26</v>
      </c>
      <c r="I23" s="17">
        <v>4</v>
      </c>
      <c r="J23" s="17">
        <v>61</v>
      </c>
      <c r="K23" s="17">
        <v>57</v>
      </c>
      <c r="L23" s="17">
        <v>72</v>
      </c>
    </row>
    <row r="24" spans="1:12" ht="12.75">
      <c r="A24" s="17">
        <f t="shared" si="0"/>
        <v>17</v>
      </c>
      <c r="B24" s="26"/>
      <c r="E24" s="19"/>
      <c r="F24" s="19"/>
      <c r="G24" s="19"/>
      <c r="H24" s="19"/>
      <c r="I24" s="17">
        <v>3</v>
      </c>
      <c r="J24" s="17">
        <v>62</v>
      </c>
      <c r="K24" s="17">
        <v>5</v>
      </c>
      <c r="L24" s="17">
        <v>124</v>
      </c>
    </row>
    <row r="25" spans="1:12" ht="12.75">
      <c r="A25" s="17">
        <f t="shared" si="0"/>
        <v>18</v>
      </c>
      <c r="B25" s="26"/>
      <c r="E25" s="19"/>
      <c r="F25" s="19"/>
      <c r="G25" s="19"/>
      <c r="H25" s="19"/>
      <c r="I25" s="17">
        <v>30</v>
      </c>
      <c r="J25" s="17">
        <v>35</v>
      </c>
      <c r="K25" s="17">
        <v>60</v>
      </c>
      <c r="L25" s="17">
        <v>69</v>
      </c>
    </row>
    <row r="26" spans="1:12" ht="12.75">
      <c r="A26" s="17">
        <f t="shared" si="0"/>
        <v>19</v>
      </c>
      <c r="B26" s="26"/>
      <c r="E26" s="19"/>
      <c r="F26" s="19"/>
      <c r="G26" s="19"/>
      <c r="H26" s="19"/>
      <c r="I26" s="17">
        <v>14</v>
      </c>
      <c r="J26" s="17">
        <v>51</v>
      </c>
      <c r="K26" s="17">
        <v>28</v>
      </c>
      <c r="L26" s="17">
        <v>101</v>
      </c>
    </row>
    <row r="27" spans="1:12" ht="12.75">
      <c r="A27" s="17">
        <f t="shared" si="0"/>
        <v>20</v>
      </c>
      <c r="B27" s="26"/>
      <c r="E27" s="19"/>
      <c r="F27" s="19"/>
      <c r="G27" s="19"/>
      <c r="H27" s="19"/>
      <c r="I27" s="17">
        <v>19</v>
      </c>
      <c r="J27" s="17">
        <v>46</v>
      </c>
      <c r="K27" s="17">
        <v>37</v>
      </c>
      <c r="L27" s="17">
        <v>92</v>
      </c>
    </row>
    <row r="28" spans="1:12" ht="12.75">
      <c r="A28" s="17">
        <f t="shared" si="0"/>
        <v>21</v>
      </c>
      <c r="B28" s="26"/>
      <c r="E28" s="19"/>
      <c r="F28" s="19"/>
      <c r="G28" s="19"/>
      <c r="H28" s="19"/>
      <c r="I28" s="17">
        <v>11</v>
      </c>
      <c r="J28" s="17">
        <v>54</v>
      </c>
      <c r="K28" s="17">
        <v>12</v>
      </c>
      <c r="L28" s="17">
        <v>117</v>
      </c>
    </row>
    <row r="29" spans="1:12" ht="12.75">
      <c r="A29" s="17">
        <f t="shared" si="0"/>
        <v>22</v>
      </c>
      <c r="B29" s="26"/>
      <c r="E29" s="19"/>
      <c r="F29" s="19"/>
      <c r="G29" s="19"/>
      <c r="H29" s="19"/>
      <c r="I29" s="17">
        <v>22</v>
      </c>
      <c r="J29" s="17">
        <v>43</v>
      </c>
      <c r="K29" s="17">
        <v>53</v>
      </c>
      <c r="L29" s="17">
        <v>76</v>
      </c>
    </row>
    <row r="30" spans="1:12" ht="12.75">
      <c r="A30" s="17">
        <f t="shared" si="0"/>
        <v>23</v>
      </c>
      <c r="B30" s="26"/>
      <c r="E30" s="19"/>
      <c r="F30" s="19"/>
      <c r="G30" s="19"/>
      <c r="H30" s="19"/>
      <c r="I30" s="17">
        <v>27</v>
      </c>
      <c r="J30" s="17">
        <v>38</v>
      </c>
      <c r="K30" s="17">
        <v>21</v>
      </c>
      <c r="L30" s="17">
        <v>108</v>
      </c>
    </row>
    <row r="31" spans="1:12" ht="12.75">
      <c r="A31" s="17">
        <f t="shared" si="0"/>
        <v>24</v>
      </c>
      <c r="B31" s="26"/>
      <c r="E31" s="19"/>
      <c r="F31" s="19"/>
      <c r="G31" s="19"/>
      <c r="H31" s="19"/>
      <c r="I31" s="17">
        <v>6</v>
      </c>
      <c r="J31" s="17">
        <v>59</v>
      </c>
      <c r="K31" s="17">
        <v>44</v>
      </c>
      <c r="L31" s="17">
        <v>85</v>
      </c>
    </row>
    <row r="32" spans="1:12" ht="12.75">
      <c r="A32" s="17">
        <f t="shared" si="0"/>
        <v>25</v>
      </c>
      <c r="B32" s="26"/>
      <c r="E32" s="19"/>
      <c r="F32" s="19"/>
      <c r="G32" s="19"/>
      <c r="H32" s="19"/>
      <c r="I32" s="17">
        <v>7</v>
      </c>
      <c r="J32" s="17">
        <v>58</v>
      </c>
      <c r="K32" s="17">
        <v>13</v>
      </c>
      <c r="L32" s="17">
        <v>116</v>
      </c>
    </row>
    <row r="33" spans="1:12" ht="12.75">
      <c r="A33" s="17">
        <f t="shared" si="0"/>
        <v>26</v>
      </c>
      <c r="B33" s="26"/>
      <c r="E33" s="19"/>
      <c r="F33" s="19"/>
      <c r="G33" s="19"/>
      <c r="H33" s="19"/>
      <c r="I33" s="17">
        <v>26</v>
      </c>
      <c r="J33" s="17">
        <v>39</v>
      </c>
      <c r="K33" s="17">
        <v>52</v>
      </c>
      <c r="L33" s="17">
        <v>77</v>
      </c>
    </row>
    <row r="34" spans="1:12" ht="12.75">
      <c r="A34" s="17">
        <f t="shared" si="0"/>
        <v>27</v>
      </c>
      <c r="B34" s="26"/>
      <c r="E34" s="19"/>
      <c r="F34" s="19"/>
      <c r="G34" s="19"/>
      <c r="H34" s="19"/>
      <c r="I34" s="17">
        <v>10</v>
      </c>
      <c r="J34" s="17">
        <v>55</v>
      </c>
      <c r="K34" s="17">
        <v>20</v>
      </c>
      <c r="L34" s="17">
        <v>109</v>
      </c>
    </row>
    <row r="35" spans="1:12" ht="12.75">
      <c r="A35" s="17">
        <f t="shared" si="0"/>
        <v>28</v>
      </c>
      <c r="B35" s="26"/>
      <c r="E35" s="19"/>
      <c r="F35" s="19"/>
      <c r="G35" s="19"/>
      <c r="H35" s="19"/>
      <c r="I35" s="17">
        <v>23</v>
      </c>
      <c r="J35" s="17">
        <v>42</v>
      </c>
      <c r="K35" s="17">
        <v>45</v>
      </c>
      <c r="L35" s="17">
        <v>84</v>
      </c>
    </row>
    <row r="36" spans="1:12" ht="12.75">
      <c r="A36" s="17">
        <f t="shared" si="0"/>
        <v>29</v>
      </c>
      <c r="B36" s="26"/>
      <c r="E36" s="19"/>
      <c r="F36" s="19"/>
      <c r="G36" s="19"/>
      <c r="H36" s="19"/>
      <c r="I36" s="17">
        <v>15</v>
      </c>
      <c r="J36" s="17">
        <v>50</v>
      </c>
      <c r="K36" s="17">
        <v>29</v>
      </c>
      <c r="L36" s="17">
        <v>100</v>
      </c>
    </row>
    <row r="37" spans="1:12" ht="12.75">
      <c r="A37" s="17">
        <f t="shared" si="0"/>
        <v>30</v>
      </c>
      <c r="B37" s="26"/>
      <c r="E37" s="19"/>
      <c r="F37" s="19"/>
      <c r="G37" s="19"/>
      <c r="H37" s="19"/>
      <c r="I37" s="17">
        <v>18</v>
      </c>
      <c r="J37" s="17">
        <v>47</v>
      </c>
      <c r="K37" s="17">
        <v>36</v>
      </c>
      <c r="L37" s="17">
        <v>93</v>
      </c>
    </row>
    <row r="38" spans="1:12" ht="12.75">
      <c r="A38" s="17">
        <f t="shared" si="0"/>
        <v>31</v>
      </c>
      <c r="B38" s="26"/>
      <c r="E38" s="19"/>
      <c r="F38" s="19"/>
      <c r="G38" s="19"/>
      <c r="H38" s="19"/>
      <c r="I38" s="17">
        <v>31</v>
      </c>
      <c r="J38" s="17">
        <v>34</v>
      </c>
      <c r="K38" s="17">
        <v>4</v>
      </c>
      <c r="L38" s="17">
        <v>125</v>
      </c>
    </row>
    <row r="39" spans="1:12" ht="12.75">
      <c r="A39" s="17">
        <f t="shared" si="0"/>
        <v>32</v>
      </c>
      <c r="B39" s="26"/>
      <c r="E39" s="19"/>
      <c r="F39" s="19"/>
      <c r="G39" s="19"/>
      <c r="H39" s="19"/>
      <c r="I39" s="17">
        <v>2</v>
      </c>
      <c r="J39" s="17">
        <v>63</v>
      </c>
      <c r="K39" s="17">
        <v>61</v>
      </c>
      <c r="L39" s="17">
        <v>68</v>
      </c>
    </row>
    <row r="40" spans="1:12" ht="12.75">
      <c r="A40" s="17">
        <f t="shared" si="0"/>
        <v>33</v>
      </c>
      <c r="B40" s="26"/>
      <c r="E40" s="19"/>
      <c r="F40" s="19"/>
      <c r="G40" s="19"/>
      <c r="H40" s="19"/>
      <c r="I40" s="19"/>
      <c r="J40" s="19"/>
      <c r="K40" s="17">
        <v>3</v>
      </c>
      <c r="L40" s="17">
        <v>126</v>
      </c>
    </row>
    <row r="41" spans="1:12" ht="12.75">
      <c r="A41" s="17">
        <f t="shared" si="0"/>
        <v>34</v>
      </c>
      <c r="B41" s="26"/>
      <c r="E41" s="19"/>
      <c r="F41" s="19"/>
      <c r="G41" s="19"/>
      <c r="H41" s="19"/>
      <c r="I41" s="19"/>
      <c r="J41" s="19"/>
      <c r="K41" s="17">
        <v>62</v>
      </c>
      <c r="L41" s="17">
        <v>67</v>
      </c>
    </row>
    <row r="42" spans="1:12" ht="12.75">
      <c r="A42" s="17">
        <f t="shared" si="0"/>
        <v>35</v>
      </c>
      <c r="B42" s="26"/>
      <c r="E42" s="19"/>
      <c r="F42" s="19"/>
      <c r="G42" s="19"/>
      <c r="H42" s="19"/>
      <c r="I42" s="19"/>
      <c r="J42" s="19"/>
      <c r="K42" s="17">
        <v>30</v>
      </c>
      <c r="L42" s="17">
        <v>99</v>
      </c>
    </row>
    <row r="43" spans="1:12" ht="12.75">
      <c r="A43" s="17">
        <f t="shared" si="0"/>
        <v>36</v>
      </c>
      <c r="B43" s="26"/>
      <c r="E43" s="19"/>
      <c r="F43" s="19"/>
      <c r="G43" s="19"/>
      <c r="H43" s="19"/>
      <c r="I43" s="19"/>
      <c r="J43" s="19"/>
      <c r="K43" s="17">
        <v>35</v>
      </c>
      <c r="L43" s="17">
        <v>94</v>
      </c>
    </row>
    <row r="44" spans="1:12" ht="12.75">
      <c r="A44" s="17">
        <f t="shared" si="0"/>
        <v>37</v>
      </c>
      <c r="B44" s="26"/>
      <c r="E44" s="19"/>
      <c r="F44" s="19"/>
      <c r="G44" s="19"/>
      <c r="H44" s="19"/>
      <c r="I44" s="19"/>
      <c r="J44" s="19"/>
      <c r="K44" s="17">
        <v>14</v>
      </c>
      <c r="L44" s="17">
        <v>115</v>
      </c>
    </row>
    <row r="45" spans="1:12" ht="12.75">
      <c r="A45" s="17">
        <f t="shared" si="0"/>
        <v>38</v>
      </c>
      <c r="B45" s="26"/>
      <c r="E45" s="19"/>
      <c r="F45" s="19"/>
      <c r="G45" s="19"/>
      <c r="H45" s="19"/>
      <c r="I45" s="19"/>
      <c r="J45" s="19"/>
      <c r="K45" s="17">
        <v>51</v>
      </c>
      <c r="L45" s="17">
        <v>78</v>
      </c>
    </row>
    <row r="46" spans="1:12" ht="12.75">
      <c r="A46" s="17">
        <f t="shared" si="0"/>
        <v>39</v>
      </c>
      <c r="B46" s="26"/>
      <c r="E46" s="19"/>
      <c r="F46" s="19"/>
      <c r="G46" s="19"/>
      <c r="H46" s="19"/>
      <c r="I46" s="19"/>
      <c r="J46" s="19"/>
      <c r="K46" s="17">
        <v>19</v>
      </c>
      <c r="L46" s="17">
        <v>110</v>
      </c>
    </row>
    <row r="47" spans="1:12" ht="12.75">
      <c r="A47" s="17">
        <f t="shared" si="0"/>
        <v>40</v>
      </c>
      <c r="B47" s="26"/>
      <c r="E47" s="19"/>
      <c r="F47" s="19"/>
      <c r="G47" s="19"/>
      <c r="H47" s="19"/>
      <c r="I47" s="19"/>
      <c r="J47" s="19"/>
      <c r="K47" s="17">
        <v>46</v>
      </c>
      <c r="L47" s="17">
        <v>83</v>
      </c>
    </row>
    <row r="48" spans="1:12" ht="12.75">
      <c r="A48" s="17">
        <f t="shared" si="0"/>
        <v>41</v>
      </c>
      <c r="B48" s="26"/>
      <c r="E48" s="19"/>
      <c r="F48" s="19"/>
      <c r="G48" s="19"/>
      <c r="H48" s="19"/>
      <c r="I48" s="19"/>
      <c r="J48" s="19"/>
      <c r="K48" s="17">
        <v>11</v>
      </c>
      <c r="L48" s="17">
        <v>118</v>
      </c>
    </row>
    <row r="49" spans="1:12" ht="12.75">
      <c r="A49" s="17">
        <f t="shared" si="0"/>
        <v>42</v>
      </c>
      <c r="B49" s="26"/>
      <c r="E49" s="19"/>
      <c r="F49" s="19"/>
      <c r="G49" s="19"/>
      <c r="H49" s="19"/>
      <c r="I49" s="19"/>
      <c r="J49" s="19"/>
      <c r="K49" s="17">
        <v>54</v>
      </c>
      <c r="L49" s="17">
        <v>75</v>
      </c>
    </row>
    <row r="50" spans="1:12" ht="12.75">
      <c r="A50" s="17">
        <f t="shared" si="0"/>
        <v>43</v>
      </c>
      <c r="B50" s="26"/>
      <c r="E50" s="19"/>
      <c r="F50" s="19"/>
      <c r="G50" s="19"/>
      <c r="H50" s="19"/>
      <c r="I50" s="19"/>
      <c r="J50" s="19"/>
      <c r="K50" s="17">
        <v>22</v>
      </c>
      <c r="L50" s="17">
        <v>107</v>
      </c>
    </row>
    <row r="51" spans="1:12" ht="12.75">
      <c r="A51" s="17">
        <f t="shared" si="0"/>
        <v>44</v>
      </c>
      <c r="B51" s="26"/>
      <c r="E51" s="19"/>
      <c r="F51" s="19"/>
      <c r="G51" s="19"/>
      <c r="H51" s="19"/>
      <c r="I51" s="19"/>
      <c r="J51" s="19"/>
      <c r="K51" s="17">
        <v>43</v>
      </c>
      <c r="L51" s="17">
        <v>86</v>
      </c>
    </row>
    <row r="52" spans="1:12" ht="12.75">
      <c r="A52" s="17">
        <f t="shared" si="0"/>
        <v>45</v>
      </c>
      <c r="B52" s="26"/>
      <c r="E52" s="19"/>
      <c r="F52" s="19"/>
      <c r="G52" s="19"/>
      <c r="H52" s="19"/>
      <c r="I52" s="19"/>
      <c r="J52" s="19"/>
      <c r="K52" s="17">
        <v>27</v>
      </c>
      <c r="L52" s="17">
        <v>102</v>
      </c>
    </row>
    <row r="53" spans="1:12" ht="12.75">
      <c r="A53" s="17">
        <f t="shared" si="0"/>
        <v>46</v>
      </c>
      <c r="B53" s="26"/>
      <c r="E53" s="19"/>
      <c r="F53" s="19"/>
      <c r="G53" s="19"/>
      <c r="H53" s="19"/>
      <c r="I53" s="19"/>
      <c r="J53" s="19"/>
      <c r="K53" s="17">
        <v>38</v>
      </c>
      <c r="L53" s="17">
        <v>91</v>
      </c>
    </row>
    <row r="54" spans="1:12" ht="12.75">
      <c r="A54" s="17">
        <f t="shared" si="0"/>
        <v>47</v>
      </c>
      <c r="B54" s="26"/>
      <c r="E54" s="19"/>
      <c r="F54" s="19"/>
      <c r="G54" s="19"/>
      <c r="H54" s="19"/>
      <c r="I54" s="19"/>
      <c r="J54" s="19"/>
      <c r="K54" s="17">
        <v>6</v>
      </c>
      <c r="L54" s="17">
        <v>123</v>
      </c>
    </row>
    <row r="55" spans="1:12" ht="12.75">
      <c r="A55" s="17">
        <f t="shared" si="0"/>
        <v>48</v>
      </c>
      <c r="B55" s="26"/>
      <c r="E55" s="19"/>
      <c r="F55" s="19"/>
      <c r="G55" s="19"/>
      <c r="H55" s="19"/>
      <c r="I55" s="19"/>
      <c r="J55" s="19"/>
      <c r="K55" s="17">
        <v>59</v>
      </c>
      <c r="L55" s="17">
        <v>70</v>
      </c>
    </row>
    <row r="56" spans="1:12" ht="12.75">
      <c r="A56" s="17">
        <f t="shared" si="0"/>
        <v>49</v>
      </c>
      <c r="B56" s="26"/>
      <c r="E56" s="19"/>
      <c r="F56" s="19"/>
      <c r="G56" s="19"/>
      <c r="H56" s="19"/>
      <c r="I56" s="19"/>
      <c r="J56" s="19"/>
      <c r="K56" s="17">
        <v>7</v>
      </c>
      <c r="L56" s="17">
        <v>122</v>
      </c>
    </row>
    <row r="57" spans="1:12" ht="12.75">
      <c r="A57" s="17">
        <f t="shared" si="0"/>
        <v>50</v>
      </c>
      <c r="B57" s="26"/>
      <c r="E57" s="19"/>
      <c r="F57" s="19"/>
      <c r="G57" s="19"/>
      <c r="H57" s="19"/>
      <c r="I57" s="19"/>
      <c r="J57" s="19"/>
      <c r="K57" s="17">
        <v>58</v>
      </c>
      <c r="L57" s="17">
        <v>71</v>
      </c>
    </row>
    <row r="58" spans="1:12" ht="12.75">
      <c r="A58" s="17">
        <f t="shared" si="0"/>
        <v>51</v>
      </c>
      <c r="B58" s="26"/>
      <c r="E58" s="19"/>
      <c r="F58" s="19"/>
      <c r="G58" s="19"/>
      <c r="H58" s="19"/>
      <c r="I58" s="19"/>
      <c r="J58" s="19"/>
      <c r="K58" s="17">
        <v>26</v>
      </c>
      <c r="L58" s="17">
        <v>103</v>
      </c>
    </row>
    <row r="59" spans="1:12" ht="12.75">
      <c r="A59" s="17">
        <f t="shared" si="0"/>
        <v>52</v>
      </c>
      <c r="B59" s="26"/>
      <c r="E59" s="19"/>
      <c r="F59" s="19"/>
      <c r="G59" s="19"/>
      <c r="H59" s="19"/>
      <c r="I59" s="19"/>
      <c r="J59" s="19"/>
      <c r="K59" s="17">
        <v>39</v>
      </c>
      <c r="L59" s="17">
        <v>90</v>
      </c>
    </row>
    <row r="60" spans="1:12" ht="12.75">
      <c r="A60" s="17">
        <f t="shared" si="0"/>
        <v>53</v>
      </c>
      <c r="B60" s="26"/>
      <c r="E60" s="19"/>
      <c r="F60" s="19"/>
      <c r="G60" s="19"/>
      <c r="H60" s="19"/>
      <c r="I60" s="19"/>
      <c r="J60" s="19"/>
      <c r="K60" s="17">
        <v>10</v>
      </c>
      <c r="L60" s="17">
        <v>119</v>
      </c>
    </row>
    <row r="61" spans="1:12" ht="12.75">
      <c r="A61" s="17">
        <f t="shared" si="0"/>
        <v>54</v>
      </c>
      <c r="B61" s="26"/>
      <c r="E61" s="19"/>
      <c r="F61" s="19"/>
      <c r="G61" s="19"/>
      <c r="H61" s="19"/>
      <c r="I61" s="19"/>
      <c r="J61" s="19"/>
      <c r="K61" s="17">
        <v>55</v>
      </c>
      <c r="L61" s="17">
        <v>74</v>
      </c>
    </row>
    <row r="62" spans="1:12" ht="12.75">
      <c r="A62" s="17">
        <f t="shared" si="0"/>
        <v>55</v>
      </c>
      <c r="B62" s="26"/>
      <c r="E62" s="19"/>
      <c r="F62" s="19"/>
      <c r="G62" s="19"/>
      <c r="H62" s="19"/>
      <c r="I62" s="19"/>
      <c r="J62" s="19"/>
      <c r="K62" s="17">
        <v>23</v>
      </c>
      <c r="L62" s="17">
        <v>106</v>
      </c>
    </row>
    <row r="63" spans="1:12" ht="12.75">
      <c r="A63" s="17">
        <f t="shared" si="0"/>
        <v>56</v>
      </c>
      <c r="B63" s="26"/>
      <c r="E63" s="19"/>
      <c r="F63" s="19"/>
      <c r="G63" s="19"/>
      <c r="H63" s="19"/>
      <c r="I63" s="19"/>
      <c r="J63" s="19"/>
      <c r="K63" s="17">
        <v>42</v>
      </c>
      <c r="L63" s="17">
        <v>87</v>
      </c>
    </row>
    <row r="64" spans="1:12" ht="12.75">
      <c r="A64" s="17">
        <f t="shared" si="0"/>
        <v>57</v>
      </c>
      <c r="B64" s="26"/>
      <c r="E64" s="19"/>
      <c r="F64" s="19"/>
      <c r="G64" s="19"/>
      <c r="H64" s="19"/>
      <c r="I64" s="19"/>
      <c r="J64" s="19"/>
      <c r="K64" s="17">
        <v>15</v>
      </c>
      <c r="L64" s="17">
        <v>114</v>
      </c>
    </row>
    <row r="65" spans="1:12" ht="12.75">
      <c r="A65" s="17">
        <f t="shared" si="0"/>
        <v>58</v>
      </c>
      <c r="B65" s="26"/>
      <c r="E65" s="19"/>
      <c r="F65" s="19"/>
      <c r="G65" s="19"/>
      <c r="H65" s="19"/>
      <c r="I65" s="19"/>
      <c r="J65" s="19"/>
      <c r="K65" s="17">
        <v>50</v>
      </c>
      <c r="L65" s="17">
        <v>79</v>
      </c>
    </row>
    <row r="66" spans="1:12" ht="12.75">
      <c r="A66" s="17">
        <f t="shared" si="0"/>
        <v>59</v>
      </c>
      <c r="B66" s="26"/>
      <c r="E66" s="19"/>
      <c r="F66" s="19"/>
      <c r="G66" s="19"/>
      <c r="H66" s="19"/>
      <c r="I66" s="19"/>
      <c r="J66" s="19"/>
      <c r="K66" s="17">
        <v>18</v>
      </c>
      <c r="L66" s="17">
        <v>111</v>
      </c>
    </row>
    <row r="67" spans="1:12" ht="12.75">
      <c r="A67" s="17">
        <f t="shared" si="0"/>
        <v>60</v>
      </c>
      <c r="B67" s="26"/>
      <c r="E67" s="19"/>
      <c r="F67" s="19"/>
      <c r="G67" s="19"/>
      <c r="H67" s="19"/>
      <c r="I67" s="19"/>
      <c r="J67" s="19"/>
      <c r="K67" s="17">
        <v>47</v>
      </c>
      <c r="L67" s="17">
        <v>82</v>
      </c>
    </row>
    <row r="68" spans="1:12" ht="12.75">
      <c r="A68" s="17">
        <f t="shared" si="0"/>
        <v>61</v>
      </c>
      <c r="B68" s="26"/>
      <c r="E68" s="19"/>
      <c r="F68" s="19"/>
      <c r="G68" s="19"/>
      <c r="H68" s="19"/>
      <c r="I68" s="19"/>
      <c r="J68" s="19"/>
      <c r="K68" s="17">
        <v>31</v>
      </c>
      <c r="L68" s="17">
        <v>98</v>
      </c>
    </row>
    <row r="69" spans="1:12" ht="12.75">
      <c r="A69" s="17">
        <f t="shared" si="0"/>
        <v>62</v>
      </c>
      <c r="B69" s="26"/>
      <c r="E69" s="19"/>
      <c r="F69" s="19"/>
      <c r="G69" s="19"/>
      <c r="H69" s="19"/>
      <c r="I69" s="19"/>
      <c r="J69" s="19"/>
      <c r="K69" s="17">
        <v>34</v>
      </c>
      <c r="L69" s="17">
        <v>95</v>
      </c>
    </row>
    <row r="70" spans="1:12" ht="12.75">
      <c r="A70" s="17">
        <f t="shared" si="0"/>
        <v>63</v>
      </c>
      <c r="B70" s="26"/>
      <c r="E70" s="19"/>
      <c r="F70" s="19"/>
      <c r="G70" s="19"/>
      <c r="H70" s="19"/>
      <c r="I70" s="19"/>
      <c r="J70" s="19"/>
      <c r="K70" s="17">
        <v>63</v>
      </c>
      <c r="L70" s="17">
        <v>66</v>
      </c>
    </row>
    <row r="71" spans="1:12" ht="12.75">
      <c r="A71" s="17">
        <f t="shared" si="0"/>
        <v>64</v>
      </c>
      <c r="B71" s="26"/>
      <c r="E71" s="19"/>
      <c r="F71" s="19"/>
      <c r="G71" s="19"/>
      <c r="H71" s="19"/>
      <c r="I71" s="19"/>
      <c r="J71" s="19"/>
      <c r="K71" s="17">
        <v>2</v>
      </c>
      <c r="L71" s="17">
        <v>127</v>
      </c>
    </row>
    <row r="72" spans="1:2" ht="12.75">
      <c r="A72" s="17">
        <f t="shared" si="0"/>
        <v>65</v>
      </c>
      <c r="B72" s="26"/>
    </row>
    <row r="73" spans="1:2" ht="12.75">
      <c r="A73" s="17">
        <f t="shared" si="0"/>
        <v>66</v>
      </c>
      <c r="B73" s="26"/>
    </row>
    <row r="74" spans="1:2" ht="12.75">
      <c r="A74" s="17">
        <f aca="true" t="shared" si="1" ref="A74:A135">IF(OR(A73="",A73=$B$2),"",A73+1)</f>
        <v>67</v>
      </c>
      <c r="B74" s="26"/>
    </row>
    <row r="75" spans="1:2" ht="12.75">
      <c r="A75" s="17">
        <f t="shared" si="1"/>
        <v>68</v>
      </c>
      <c r="B75" s="26"/>
    </row>
    <row r="76" spans="1:2" ht="12.75">
      <c r="A76" s="17">
        <f t="shared" si="1"/>
        <v>69</v>
      </c>
      <c r="B76" s="26"/>
    </row>
    <row r="77" spans="1:2" ht="12.75">
      <c r="A77" s="17">
        <f t="shared" si="1"/>
        <v>70</v>
      </c>
      <c r="B77" s="26"/>
    </row>
    <row r="78" spans="1:2" ht="12.75">
      <c r="A78" s="17">
        <f t="shared" si="1"/>
        <v>71</v>
      </c>
      <c r="B78" s="26"/>
    </row>
    <row r="79" spans="1:2" ht="12.75">
      <c r="A79" s="17">
        <f t="shared" si="1"/>
        <v>72</v>
      </c>
      <c r="B79" s="26"/>
    </row>
    <row r="80" spans="1:2" ht="12.75">
      <c r="A80" s="17">
        <f t="shared" si="1"/>
        <v>73</v>
      </c>
      <c r="B80" s="26"/>
    </row>
    <row r="81" spans="1:2" ht="12.75">
      <c r="A81" s="17">
        <f t="shared" si="1"/>
        <v>74</v>
      </c>
      <c r="B81" s="26"/>
    </row>
    <row r="82" spans="1:2" ht="12.75">
      <c r="A82" s="17">
        <f t="shared" si="1"/>
        <v>75</v>
      </c>
      <c r="B82" s="26"/>
    </row>
    <row r="83" spans="1:2" ht="12.75">
      <c r="A83" s="17">
        <f t="shared" si="1"/>
        <v>76</v>
      </c>
      <c r="B83" s="26"/>
    </row>
    <row r="84" spans="1:2" ht="12.75">
      <c r="A84" s="17">
        <f t="shared" si="1"/>
        <v>77</v>
      </c>
      <c r="B84" s="26"/>
    </row>
    <row r="85" spans="1:2" ht="12.75">
      <c r="A85" s="17">
        <f t="shared" si="1"/>
        <v>78</v>
      </c>
      <c r="B85" s="26"/>
    </row>
    <row r="86" spans="1:2" ht="12.75">
      <c r="A86" s="17">
        <f t="shared" si="1"/>
        <v>79</v>
      </c>
      <c r="B86" s="26"/>
    </row>
    <row r="87" spans="1:2" ht="12.75">
      <c r="A87" s="17">
        <f t="shared" si="1"/>
        <v>80</v>
      </c>
      <c r="B87" s="26"/>
    </row>
    <row r="88" spans="1:2" ht="12.75">
      <c r="A88" s="17">
        <f t="shared" si="1"/>
        <v>81</v>
      </c>
      <c r="B88" s="26"/>
    </row>
    <row r="89" spans="1:2" ht="12.75">
      <c r="A89" s="17">
        <f t="shared" si="1"/>
        <v>82</v>
      </c>
      <c r="B89" s="26"/>
    </row>
    <row r="90" spans="1:2" ht="12.75">
      <c r="A90" s="17">
        <f t="shared" si="1"/>
        <v>83</v>
      </c>
      <c r="B90" s="26"/>
    </row>
    <row r="91" spans="1:2" ht="12.75">
      <c r="A91" s="17">
        <f t="shared" si="1"/>
        <v>84</v>
      </c>
      <c r="B91" s="26"/>
    </row>
    <row r="92" spans="1:2" ht="12.75">
      <c r="A92" s="17">
        <f t="shared" si="1"/>
        <v>85</v>
      </c>
      <c r="B92" s="26"/>
    </row>
    <row r="93" spans="1:2" ht="12.75">
      <c r="A93" s="17">
        <f t="shared" si="1"/>
        <v>86</v>
      </c>
      <c r="B93" s="26"/>
    </row>
    <row r="94" spans="1:2" ht="12.75">
      <c r="A94" s="17">
        <f t="shared" si="1"/>
        <v>87</v>
      </c>
      <c r="B94" s="26"/>
    </row>
    <row r="95" spans="1:2" ht="12.75">
      <c r="A95" s="17">
        <f t="shared" si="1"/>
        <v>88</v>
      </c>
      <c r="B95" s="26"/>
    </row>
    <row r="96" spans="1:2" ht="12.75">
      <c r="A96" s="17">
        <f t="shared" si="1"/>
        <v>89</v>
      </c>
      <c r="B96" s="26"/>
    </row>
    <row r="97" spans="1:2" ht="12.75">
      <c r="A97" s="17">
        <f t="shared" si="1"/>
        <v>90</v>
      </c>
      <c r="B97" s="26"/>
    </row>
    <row r="98" spans="1:2" ht="12.75">
      <c r="A98" s="17">
        <f t="shared" si="1"/>
        <v>91</v>
      </c>
      <c r="B98" s="26"/>
    </row>
    <row r="99" spans="1:2" ht="12.75">
      <c r="A99" s="17">
        <f t="shared" si="1"/>
        <v>92</v>
      </c>
      <c r="B99" s="26"/>
    </row>
    <row r="100" spans="1:2" ht="12.75">
      <c r="A100" s="17">
        <f t="shared" si="1"/>
        <v>93</v>
      </c>
      <c r="B100" s="26"/>
    </row>
    <row r="101" spans="1:2" ht="12.75">
      <c r="A101" s="17">
        <f t="shared" si="1"/>
        <v>94</v>
      </c>
      <c r="B101" s="26"/>
    </row>
    <row r="102" spans="1:2" ht="12.75">
      <c r="A102" s="17">
        <f t="shared" si="1"/>
        <v>95</v>
      </c>
      <c r="B102" s="26"/>
    </row>
    <row r="103" spans="1:2" ht="12.75">
      <c r="A103" s="17">
        <f t="shared" si="1"/>
        <v>96</v>
      </c>
      <c r="B103" s="26"/>
    </row>
    <row r="104" spans="1:2" ht="12.75">
      <c r="A104" s="17">
        <f t="shared" si="1"/>
        <v>97</v>
      </c>
      <c r="B104" s="26"/>
    </row>
    <row r="105" spans="1:2" ht="12.75">
      <c r="A105" s="17">
        <f t="shared" si="1"/>
        <v>98</v>
      </c>
      <c r="B105" s="26"/>
    </row>
    <row r="106" spans="1:2" ht="12.75">
      <c r="A106" s="17">
        <f t="shared" si="1"/>
        <v>99</v>
      </c>
      <c r="B106" s="26"/>
    </row>
    <row r="107" spans="1:2" ht="12.75">
      <c r="A107" s="17">
        <f t="shared" si="1"/>
        <v>100</v>
      </c>
      <c r="B107" s="26"/>
    </row>
    <row r="108" spans="1:2" ht="12.75">
      <c r="A108" s="17">
        <f t="shared" si="1"/>
        <v>101</v>
      </c>
      <c r="B108" s="26"/>
    </row>
    <row r="109" spans="1:2" ht="12.75">
      <c r="A109" s="17">
        <f t="shared" si="1"/>
        <v>102</v>
      </c>
      <c r="B109" s="26"/>
    </row>
    <row r="110" spans="1:2" ht="12.75">
      <c r="A110" s="17">
        <f t="shared" si="1"/>
        <v>103</v>
      </c>
      <c r="B110" s="26"/>
    </row>
    <row r="111" spans="1:2" ht="12.75">
      <c r="A111" s="17">
        <f t="shared" si="1"/>
        <v>104</v>
      </c>
      <c r="B111" s="26"/>
    </row>
    <row r="112" spans="1:2" ht="12.75">
      <c r="A112" s="17">
        <f t="shared" si="1"/>
        <v>105</v>
      </c>
      <c r="B112" s="26"/>
    </row>
    <row r="113" spans="1:2" ht="12.75">
      <c r="A113" s="17">
        <f t="shared" si="1"/>
        <v>106</v>
      </c>
      <c r="B113" s="26"/>
    </row>
    <row r="114" spans="1:2" ht="12.75">
      <c r="A114" s="17">
        <f t="shared" si="1"/>
        <v>107</v>
      </c>
      <c r="B114" s="26"/>
    </row>
    <row r="115" spans="1:2" ht="12.75">
      <c r="A115" s="17">
        <f t="shared" si="1"/>
        <v>108</v>
      </c>
      <c r="B115" s="26"/>
    </row>
    <row r="116" spans="1:2" ht="12.75">
      <c r="A116" s="17">
        <f t="shared" si="1"/>
        <v>109</v>
      </c>
      <c r="B116" s="26"/>
    </row>
    <row r="117" spans="1:2" ht="12.75">
      <c r="A117" s="17">
        <f t="shared" si="1"/>
        <v>110</v>
      </c>
      <c r="B117" s="26"/>
    </row>
    <row r="118" spans="1:2" ht="12.75">
      <c r="A118" s="17">
        <f t="shared" si="1"/>
        <v>111</v>
      </c>
      <c r="B118" s="26"/>
    </row>
    <row r="119" spans="1:2" ht="12.75">
      <c r="A119" s="17">
        <f t="shared" si="1"/>
        <v>112</v>
      </c>
      <c r="B119" s="26"/>
    </row>
    <row r="120" spans="1:2" ht="12.75">
      <c r="A120" s="17">
        <f t="shared" si="1"/>
        <v>113</v>
      </c>
      <c r="B120" s="26"/>
    </row>
    <row r="121" spans="1:2" ht="12.75">
      <c r="A121" s="17">
        <f t="shared" si="1"/>
        <v>114</v>
      </c>
      <c r="B121" s="26"/>
    </row>
    <row r="122" spans="1:2" ht="12.75">
      <c r="A122" s="17">
        <f t="shared" si="1"/>
        <v>115</v>
      </c>
      <c r="B122" s="26"/>
    </row>
    <row r="123" spans="1:2" ht="12.75">
      <c r="A123" s="17">
        <f t="shared" si="1"/>
        <v>116</v>
      </c>
      <c r="B123" s="26"/>
    </row>
    <row r="124" spans="1:2" ht="12.75">
      <c r="A124" s="17">
        <f t="shared" si="1"/>
        <v>117</v>
      </c>
      <c r="B124" s="26"/>
    </row>
    <row r="125" spans="1:2" ht="12.75">
      <c r="A125" s="17">
        <f t="shared" si="1"/>
        <v>118</v>
      </c>
      <c r="B125" s="26"/>
    </row>
    <row r="126" spans="1:2" ht="12.75">
      <c r="A126" s="17">
        <f t="shared" si="1"/>
        <v>119</v>
      </c>
      <c r="B126" s="26"/>
    </row>
    <row r="127" spans="1:2" ht="12.75">
      <c r="A127" s="17">
        <f t="shared" si="1"/>
        <v>120</v>
      </c>
      <c r="B127" s="26"/>
    </row>
    <row r="128" spans="1:2" ht="12.75">
      <c r="A128" s="17">
        <f t="shared" si="1"/>
        <v>121</v>
      </c>
      <c r="B128" s="26"/>
    </row>
    <row r="129" spans="1:2" ht="12.75">
      <c r="A129" s="17">
        <f t="shared" si="1"/>
        <v>122</v>
      </c>
      <c r="B129" s="26"/>
    </row>
    <row r="130" spans="1:2" ht="12.75">
      <c r="A130" s="17">
        <f t="shared" si="1"/>
        <v>123</v>
      </c>
      <c r="B130" s="26"/>
    </row>
    <row r="131" spans="1:2" ht="12.75">
      <c r="A131" s="17">
        <f t="shared" si="1"/>
        <v>124</v>
      </c>
      <c r="B131" s="26"/>
    </row>
    <row r="132" spans="1:2" ht="12.75">
      <c r="A132" s="17">
        <f t="shared" si="1"/>
        <v>125</v>
      </c>
      <c r="B132" s="26"/>
    </row>
    <row r="133" spans="1:2" ht="12.75">
      <c r="A133" s="17">
        <f t="shared" si="1"/>
        <v>126</v>
      </c>
      <c r="B133" s="26"/>
    </row>
    <row r="134" spans="1:2" ht="12.75">
      <c r="A134" s="17">
        <f t="shared" si="1"/>
        <v>127</v>
      </c>
      <c r="B134" s="26"/>
    </row>
    <row r="135" spans="1:2" ht="12.75">
      <c r="A135" s="17">
        <f t="shared" si="1"/>
        <v>128</v>
      </c>
      <c r="B135" s="26"/>
    </row>
  </sheetData>
  <sheetProtection/>
  <mergeCells count="11">
    <mergeCell ref="K6:L6"/>
    <mergeCell ref="A5:A7"/>
    <mergeCell ref="B5:B7"/>
    <mergeCell ref="E5:L5"/>
    <mergeCell ref="E7:F7"/>
    <mergeCell ref="G7:H7"/>
    <mergeCell ref="I7:J7"/>
    <mergeCell ref="K7:L7"/>
    <mergeCell ref="E6:F6"/>
    <mergeCell ref="G6:H6"/>
    <mergeCell ref="I6:J6"/>
  </mergeCells>
  <conditionalFormatting sqref="B8:B135">
    <cfRule type="expression" priority="1" dxfId="298" stopIfTrue="1">
      <formula>A8=""</formula>
    </cfRule>
  </conditionalFormatting>
  <dataValidations count="2">
    <dataValidation type="list" allowBlank="1" showInputMessage="1" showErrorMessage="1" sqref="B2">
      <formula1>"16,32,64,128"</formula1>
    </dataValidation>
    <dataValidation type="list" allowBlank="1" showInputMessage="1" showErrorMessage="1" sqref="B3">
      <formula1>"0,1,2,3,4,5"</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CR304"/>
  <sheetViews>
    <sheetView showGridLines="0" tabSelected="1" view="pageBreakPreview" zoomScale="56" zoomScaleNormal="111" zoomScaleSheetLayoutView="56" workbookViewId="0" topLeftCell="B211">
      <selection activeCell="AY37" sqref="AY37"/>
    </sheetView>
  </sheetViews>
  <sheetFormatPr defaultColWidth="9.140625" defaultRowHeight="15" customHeight="1"/>
  <cols>
    <col min="1" max="9" width="3.7109375" style="3" customWidth="1"/>
    <col min="10" max="12" width="3.7109375" style="62" customWidth="1"/>
    <col min="13" max="13" width="1.7109375" style="3" customWidth="1"/>
    <col min="14" max="14" width="3.7109375" style="73" customWidth="1"/>
    <col min="15" max="21" width="3.7109375" style="3" customWidth="1"/>
    <col min="22" max="24" width="3.7109375" style="6" customWidth="1"/>
    <col min="25" max="25" width="1.7109375" style="3" customWidth="1"/>
    <col min="26" max="26" width="3.7109375" style="73" customWidth="1"/>
    <col min="27" max="33" width="3.7109375" style="3" customWidth="1"/>
    <col min="34" max="36" width="3.7109375" style="6" customWidth="1"/>
    <col min="37" max="37" width="1.7109375" style="3" customWidth="1"/>
    <col min="38" max="38" width="3.7109375" style="74" customWidth="1"/>
    <col min="39" max="45" width="3.7109375" style="2" customWidth="1"/>
    <col min="46" max="48" width="3.7109375" style="56" customWidth="1"/>
    <col min="49" max="49" width="1.7109375" style="2" customWidth="1"/>
    <col min="50" max="50" width="3.7109375" style="74" customWidth="1"/>
    <col min="51" max="60" width="3.7109375" style="2" customWidth="1"/>
    <col min="61" max="61" width="1.7109375" style="2" customWidth="1"/>
    <col min="62" max="72" width="3.7109375" style="2" customWidth="1"/>
    <col min="73" max="73" width="1.7109375" style="2" customWidth="1"/>
    <col min="74" max="84" width="3.7109375" style="2" customWidth="1"/>
    <col min="85" max="85" width="1.7109375" style="2" customWidth="1"/>
    <col min="86" max="86" width="3.7109375" style="2" customWidth="1"/>
    <col min="87" max="94" width="5.7109375" style="2" customWidth="1"/>
    <col min="95" max="96" width="25.7109375" style="2" customWidth="1"/>
    <col min="97" max="144" width="25.7109375" style="3" customWidth="1"/>
    <col min="145" max="16384" width="9.140625" style="3" customWidth="1"/>
  </cols>
  <sheetData>
    <row r="1" spans="1:96" s="5" customFormat="1" ht="15" customHeight="1">
      <c r="A1" s="112" t="s">
        <v>43</v>
      </c>
      <c r="B1" s="112"/>
      <c r="C1" s="112"/>
      <c r="D1" s="112"/>
      <c r="E1" s="112"/>
      <c r="F1" s="112"/>
      <c r="G1" s="112"/>
      <c r="H1" s="112"/>
      <c r="I1" s="112"/>
      <c r="J1" s="112"/>
      <c r="K1" s="112"/>
      <c r="L1" s="112"/>
      <c r="M1" s="112"/>
      <c r="N1" s="112" t="s">
        <v>42</v>
      </c>
      <c r="O1" s="112"/>
      <c r="P1" s="112"/>
      <c r="Q1" s="112"/>
      <c r="R1" s="112"/>
      <c r="S1" s="112"/>
      <c r="T1" s="112"/>
      <c r="U1" s="112"/>
      <c r="V1" s="112"/>
      <c r="W1" s="112"/>
      <c r="X1" s="112"/>
      <c r="Y1" s="112"/>
      <c r="Z1" s="112" t="s">
        <v>44</v>
      </c>
      <c r="AA1" s="112"/>
      <c r="AB1" s="112"/>
      <c r="AC1" s="112"/>
      <c r="AD1" s="112"/>
      <c r="AE1" s="112"/>
      <c r="AF1" s="112"/>
      <c r="AG1" s="112"/>
      <c r="AH1" s="112"/>
      <c r="AI1" s="112"/>
      <c r="AJ1" s="112"/>
      <c r="AK1" s="112"/>
      <c r="AL1" s="113" t="s">
        <v>45</v>
      </c>
      <c r="AM1" s="113"/>
      <c r="AN1" s="113"/>
      <c r="AO1" s="113"/>
      <c r="AP1" s="113"/>
      <c r="AQ1" s="113"/>
      <c r="AR1" s="113"/>
      <c r="AS1" s="113"/>
      <c r="AT1" s="113"/>
      <c r="AU1" s="113"/>
      <c r="AV1" s="113"/>
      <c r="AW1" s="113" t="s">
        <v>46</v>
      </c>
      <c r="AX1" s="113"/>
      <c r="AY1" s="113"/>
      <c r="AZ1" s="113"/>
      <c r="BA1" s="113"/>
      <c r="BB1" s="113"/>
      <c r="BC1" s="113"/>
      <c r="BD1" s="113"/>
      <c r="BE1" s="113"/>
      <c r="BF1" s="113"/>
      <c r="BG1" s="113"/>
      <c r="BH1" s="113"/>
      <c r="BI1" s="113" t="s">
        <v>47</v>
      </c>
      <c r="BJ1" s="113"/>
      <c r="BK1" s="113"/>
      <c r="BL1" s="113"/>
      <c r="BM1" s="113"/>
      <c r="BN1" s="113"/>
      <c r="BO1" s="113"/>
      <c r="BP1" s="113"/>
      <c r="BQ1" s="113"/>
      <c r="BR1" s="113"/>
      <c r="BS1" s="113"/>
      <c r="BT1" s="113"/>
      <c r="BU1" s="113" t="s">
        <v>48</v>
      </c>
      <c r="BV1" s="113"/>
      <c r="BW1" s="113"/>
      <c r="BX1" s="113"/>
      <c r="BY1" s="113"/>
      <c r="BZ1" s="113"/>
      <c r="CA1" s="113"/>
      <c r="CB1" s="113"/>
      <c r="CC1" s="113"/>
      <c r="CD1" s="113"/>
      <c r="CE1" s="113"/>
      <c r="CF1" s="113"/>
      <c r="CG1" s="4"/>
      <c r="CH1" s="4"/>
      <c r="CI1" s="4"/>
      <c r="CJ1" s="4"/>
      <c r="CK1" s="4"/>
      <c r="CL1" s="4"/>
      <c r="CM1" s="4"/>
      <c r="CN1" s="4"/>
      <c r="CO1" s="4"/>
      <c r="CP1" s="4"/>
      <c r="CQ1" s="4"/>
      <c r="CR1" s="4"/>
    </row>
    <row r="2" spans="1:96" s="38" customFormat="1" ht="15" customHeight="1">
      <c r="A2" s="111" t="s">
        <v>7</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21"/>
      <c r="CH2" s="21"/>
      <c r="CI2" s="21"/>
      <c r="CJ2" s="21"/>
      <c r="CK2" s="21"/>
      <c r="CL2" s="21"/>
      <c r="CM2" s="21"/>
      <c r="CN2" s="21"/>
      <c r="CO2" s="21"/>
      <c r="CP2" s="21"/>
      <c r="CQ2" s="21"/>
      <c r="CR2" s="21"/>
    </row>
    <row r="3" spans="1:84" ht="15" customHeight="1">
      <c r="A3" s="7">
        <f>Setup!K8</f>
        <v>1</v>
      </c>
      <c r="B3" s="8" t="s">
        <v>8</v>
      </c>
      <c r="C3" s="9" t="s">
        <v>142</v>
      </c>
      <c r="D3" s="9"/>
      <c r="E3" s="9"/>
      <c r="F3" s="9"/>
      <c r="G3" s="9"/>
      <c r="H3" s="9"/>
      <c r="I3" s="9"/>
      <c r="J3" s="61"/>
      <c r="K3" s="61"/>
      <c r="L3" s="61"/>
      <c r="M3" s="7"/>
      <c r="N3" s="72"/>
      <c r="CA3" s="10"/>
      <c r="CB3" s="10"/>
      <c r="CC3" s="10"/>
      <c r="CD3" s="10"/>
      <c r="CE3" s="10"/>
      <c r="CF3" s="10"/>
    </row>
    <row r="4" spans="1:84" ht="15" customHeight="1">
      <c r="A4" s="7">
        <f>Setup!L8</f>
        <v>128</v>
      </c>
      <c r="B4" s="8">
        <f>IF(C4="Bye","","("&amp;A4&amp;")")</f>
      </c>
      <c r="C4" s="3" t="str">
        <f>IF(AND(Setup!$B$2&gt;64,Setup!$B$2&lt;=128),IF(VLOOKUP(A4,Setup!$A$8:$B$135,2,FALSE)&lt;&gt;"",VLOOKUP(A4,Setup!$A$8:$B$135,2,FALSE),"Bye"),"")</f>
        <v>Bye</v>
      </c>
      <c r="M4" s="11"/>
      <c r="N4" s="72"/>
      <c r="T4" s="7"/>
      <c r="U4" s="7"/>
      <c r="V4" s="64" t="s">
        <v>8</v>
      </c>
      <c r="W4" s="64" t="s">
        <v>9</v>
      </c>
      <c r="X4" s="64" t="s">
        <v>10</v>
      </c>
      <c r="Y4" s="7"/>
      <c r="Z4" s="72"/>
      <c r="CA4" s="10"/>
      <c r="CB4" s="10"/>
      <c r="CC4" s="10"/>
      <c r="CD4" s="10"/>
      <c r="CE4" s="10"/>
      <c r="CF4" s="10"/>
    </row>
    <row r="5" spans="1:26" ht="15" customHeight="1">
      <c r="A5" s="7"/>
      <c r="B5" s="6"/>
      <c r="J5" s="6"/>
      <c r="K5" s="6"/>
      <c r="L5" s="6"/>
      <c r="M5" s="12"/>
      <c r="N5" s="35" t="s">
        <v>142</v>
      </c>
      <c r="O5" s="9"/>
      <c r="P5" s="9"/>
      <c r="Q5" s="9"/>
      <c r="R5" s="9"/>
      <c r="S5" s="9"/>
      <c r="T5" s="9"/>
      <c r="U5" s="9"/>
      <c r="V5" s="79">
        <v>1</v>
      </c>
      <c r="W5" s="79">
        <v>2</v>
      </c>
      <c r="X5" s="84"/>
      <c r="Y5" s="7"/>
      <c r="Z5" s="72"/>
    </row>
    <row r="6" spans="1:72" ht="15" customHeight="1">
      <c r="A6" s="7"/>
      <c r="B6" s="6"/>
      <c r="J6" s="6"/>
      <c r="K6" s="6"/>
      <c r="L6" s="6" t="s">
        <v>8</v>
      </c>
      <c r="M6" s="12"/>
      <c r="N6" s="73" t="s">
        <v>126</v>
      </c>
      <c r="V6" s="79">
        <v>2</v>
      </c>
      <c r="W6" s="79">
        <v>6</v>
      </c>
      <c r="X6" s="84"/>
      <c r="Y6" s="11"/>
      <c r="Z6" s="72"/>
      <c r="BO6" s="10"/>
      <c r="BP6" s="10"/>
      <c r="BQ6" s="10"/>
      <c r="BR6" s="10"/>
      <c r="BS6" s="10"/>
      <c r="BT6" s="10"/>
    </row>
    <row r="7" spans="1:72" ht="15" customHeight="1">
      <c r="A7" s="7">
        <f>Setup!K9</f>
        <v>64</v>
      </c>
      <c r="B7" s="8" t="s">
        <v>9</v>
      </c>
      <c r="C7" s="34" t="s">
        <v>126</v>
      </c>
      <c r="D7" s="9"/>
      <c r="E7" s="9"/>
      <c r="F7" s="9"/>
      <c r="G7" s="9"/>
      <c r="H7" s="9"/>
      <c r="I7" s="9"/>
      <c r="J7" s="13"/>
      <c r="K7" s="13"/>
      <c r="L7" s="79">
        <v>6</v>
      </c>
      <c r="M7" s="88"/>
      <c r="T7" s="7"/>
      <c r="U7" s="7"/>
      <c r="V7" s="80"/>
      <c r="W7" s="80"/>
      <c r="X7" s="80"/>
      <c r="Y7" s="25"/>
      <c r="BO7" s="10"/>
      <c r="BP7" s="10"/>
      <c r="BQ7" s="10"/>
      <c r="BR7" s="10"/>
      <c r="BS7" s="10"/>
      <c r="BT7" s="10"/>
    </row>
    <row r="8" spans="1:37" ht="15" customHeight="1">
      <c r="A8" s="7">
        <f>Setup!L9</f>
        <v>65</v>
      </c>
      <c r="B8" s="8"/>
      <c r="C8" s="5" t="s">
        <v>127</v>
      </c>
      <c r="J8" s="6"/>
      <c r="K8" s="6"/>
      <c r="L8" s="79">
        <v>1</v>
      </c>
      <c r="M8" s="89"/>
      <c r="Y8" s="12"/>
      <c r="AF8" s="7"/>
      <c r="AG8" s="7"/>
      <c r="AH8" s="37" t="s">
        <v>8</v>
      </c>
      <c r="AI8" s="37" t="s">
        <v>9</v>
      </c>
      <c r="AJ8" s="37" t="s">
        <v>10</v>
      </c>
      <c r="AK8" s="7"/>
    </row>
    <row r="9" spans="1:84" ht="15" customHeight="1">
      <c r="A9" s="7"/>
      <c r="B9" s="6"/>
      <c r="J9" s="6"/>
      <c r="K9" s="6"/>
      <c r="L9" s="6"/>
      <c r="M9" s="2"/>
      <c r="Y9" s="12"/>
      <c r="Z9" s="69" t="s">
        <v>126</v>
      </c>
      <c r="AA9" s="9"/>
      <c r="AB9" s="9"/>
      <c r="AC9" s="9"/>
      <c r="AD9" s="9"/>
      <c r="AE9" s="9"/>
      <c r="AF9" s="9"/>
      <c r="AG9" s="9"/>
      <c r="AH9" s="97">
        <v>6</v>
      </c>
      <c r="AI9" s="97">
        <v>7</v>
      </c>
      <c r="AJ9" s="84"/>
      <c r="AK9" s="7"/>
      <c r="AL9" s="101"/>
      <c r="CA9" s="10"/>
      <c r="CB9" s="10"/>
      <c r="CC9" s="10"/>
      <c r="CD9" s="10"/>
      <c r="CE9" s="10"/>
      <c r="CF9" s="10"/>
    </row>
    <row r="10" spans="1:84" ht="15" customHeight="1">
      <c r="A10" s="7"/>
      <c r="B10" s="6"/>
      <c r="J10" s="6"/>
      <c r="K10" s="6"/>
      <c r="L10" s="6"/>
      <c r="N10" s="74"/>
      <c r="Y10" s="2"/>
      <c r="Z10" s="87" t="s">
        <v>12</v>
      </c>
      <c r="AH10" s="97">
        <v>1</v>
      </c>
      <c r="AI10" s="97">
        <v>6</v>
      </c>
      <c r="AJ10" s="84"/>
      <c r="AK10" s="11"/>
      <c r="AL10" s="101"/>
      <c r="CA10" s="10"/>
      <c r="CB10" s="10"/>
      <c r="CC10" s="10"/>
      <c r="CD10" s="10"/>
      <c r="CE10" s="10"/>
      <c r="CF10" s="10"/>
    </row>
    <row r="11" spans="1:43" ht="15" customHeight="1">
      <c r="A11" s="7">
        <f>Setup!K10</f>
        <v>32</v>
      </c>
      <c r="B11" s="8" t="s">
        <v>10</v>
      </c>
      <c r="C11" s="9" t="s">
        <v>12</v>
      </c>
      <c r="D11" s="9"/>
      <c r="E11" s="9"/>
      <c r="F11" s="9"/>
      <c r="G11" s="9"/>
      <c r="H11" s="9"/>
      <c r="I11" s="9"/>
      <c r="J11" s="13"/>
      <c r="K11" s="13"/>
      <c r="L11" s="13"/>
      <c r="Y11" s="12"/>
      <c r="AF11" s="7"/>
      <c r="AG11" s="7"/>
      <c r="AH11" s="80"/>
      <c r="AI11" s="80"/>
      <c r="AJ11" s="80"/>
      <c r="AK11" s="25"/>
      <c r="AL11" s="72"/>
      <c r="AM11" s="16"/>
      <c r="AN11" s="16"/>
      <c r="AO11" s="16"/>
      <c r="AP11" s="16"/>
      <c r="AQ11" s="16"/>
    </row>
    <row r="12" spans="1:60" ht="15" customHeight="1">
      <c r="A12" s="7">
        <f>Setup!L10</f>
        <v>97</v>
      </c>
      <c r="B12" s="8">
        <f>IF(C12="Bye","","("&amp;A12&amp;")")</f>
      </c>
      <c r="C12" s="3" t="str">
        <f>IF(AND(Setup!$B$2&gt;64,Setup!$B$2&lt;=128),IF(VLOOKUP(A12,Setup!$A$8:$B$135,2,FALSE)&lt;&gt;"",VLOOKUP(A12,Setup!$A$8:$B$135,2,FALSE),"Bye"),"")</f>
        <v>Bye</v>
      </c>
      <c r="J12" s="6"/>
      <c r="K12" s="6"/>
      <c r="L12" s="6"/>
      <c r="M12" s="90"/>
      <c r="T12" s="7"/>
      <c r="U12" s="7"/>
      <c r="V12" s="64" t="s">
        <v>8</v>
      </c>
      <c r="W12" s="64" t="s">
        <v>9</v>
      </c>
      <c r="X12" s="64" t="s">
        <v>10</v>
      </c>
      <c r="Y12" s="12"/>
      <c r="AK12" s="12"/>
      <c r="AL12" s="73"/>
      <c r="BC12" s="10"/>
      <c r="BD12" s="10"/>
      <c r="BE12" s="10"/>
      <c r="BF12" s="10"/>
      <c r="BG12" s="10"/>
      <c r="BH12" s="10"/>
    </row>
    <row r="13" spans="1:60" ht="15" customHeight="1">
      <c r="A13" s="7"/>
      <c r="B13" s="6"/>
      <c r="J13" s="6"/>
      <c r="K13" s="6"/>
      <c r="L13" s="6"/>
      <c r="M13" s="12"/>
      <c r="N13" s="69" t="s">
        <v>12</v>
      </c>
      <c r="O13" s="35"/>
      <c r="P13" s="35"/>
      <c r="Q13" s="9"/>
      <c r="R13" s="9"/>
      <c r="S13" s="9"/>
      <c r="T13" s="9"/>
      <c r="U13" s="9"/>
      <c r="V13" s="79">
        <v>1</v>
      </c>
      <c r="W13" s="79">
        <v>4</v>
      </c>
      <c r="X13" s="79">
        <v>5</v>
      </c>
      <c r="Y13" s="14"/>
      <c r="Z13" s="72"/>
      <c r="AK13" s="12"/>
      <c r="AL13" s="73"/>
      <c r="BC13" s="10"/>
      <c r="BD13" s="10"/>
      <c r="BE13" s="10"/>
      <c r="BF13" s="10"/>
      <c r="BG13" s="10"/>
      <c r="BH13" s="10"/>
    </row>
    <row r="14" spans="1:38" ht="15" customHeight="1">
      <c r="A14" s="7"/>
      <c r="B14" s="6"/>
      <c r="J14" s="37" t="s">
        <v>8</v>
      </c>
      <c r="K14" s="37" t="s">
        <v>9</v>
      </c>
      <c r="L14" s="37" t="s">
        <v>10</v>
      </c>
      <c r="M14" s="12"/>
      <c r="N14" s="73" t="s">
        <v>143</v>
      </c>
      <c r="O14" s="5"/>
      <c r="P14" s="5"/>
      <c r="V14" s="79">
        <v>0</v>
      </c>
      <c r="W14" s="79">
        <v>6</v>
      </c>
      <c r="X14" s="79">
        <v>4</v>
      </c>
      <c r="Y14" s="15"/>
      <c r="Z14" s="72"/>
      <c r="AK14" s="12"/>
      <c r="AL14" s="73"/>
    </row>
    <row r="15" spans="1:84" ht="15" customHeight="1">
      <c r="A15" s="7">
        <f>Setup!K11</f>
        <v>33</v>
      </c>
      <c r="B15" s="8" t="s">
        <v>11</v>
      </c>
      <c r="C15" s="34" t="s">
        <v>13</v>
      </c>
      <c r="D15" s="9"/>
      <c r="E15" s="9"/>
      <c r="F15" s="9"/>
      <c r="G15" s="9"/>
      <c r="H15" s="9"/>
      <c r="I15" s="9"/>
      <c r="J15" s="79">
        <v>4</v>
      </c>
      <c r="K15" s="79">
        <v>2</v>
      </c>
      <c r="L15" s="84"/>
      <c r="M15" s="88"/>
      <c r="T15" s="7"/>
      <c r="U15" s="7"/>
      <c r="V15" s="80"/>
      <c r="W15" s="80"/>
      <c r="X15" s="80"/>
      <c r="Y15" s="2"/>
      <c r="AK15" s="12"/>
      <c r="CA15" s="10"/>
      <c r="CB15" s="10"/>
      <c r="CC15" s="10"/>
      <c r="CD15" s="10"/>
      <c r="CE15" s="10"/>
      <c r="CF15" s="10"/>
    </row>
    <row r="16" spans="1:84" ht="15" customHeight="1">
      <c r="A16" s="7">
        <f>Setup!L11</f>
        <v>96</v>
      </c>
      <c r="B16" s="8"/>
      <c r="C16" s="3" t="s">
        <v>143</v>
      </c>
      <c r="J16" s="79">
        <v>8</v>
      </c>
      <c r="K16" s="79">
        <v>5</v>
      </c>
      <c r="L16" s="84"/>
      <c r="M16" s="89"/>
      <c r="Y16" s="2"/>
      <c r="Z16" s="74"/>
      <c r="AK16" s="12"/>
      <c r="AL16" s="73"/>
      <c r="AM16" s="3"/>
      <c r="AN16" s="3"/>
      <c r="AO16" s="3"/>
      <c r="AP16" s="3"/>
      <c r="AQ16" s="3"/>
      <c r="AR16" s="7"/>
      <c r="AS16" s="7"/>
      <c r="AT16" s="37" t="s">
        <v>8</v>
      </c>
      <c r="AU16" s="37" t="s">
        <v>9</v>
      </c>
      <c r="AV16" s="37" t="s">
        <v>10</v>
      </c>
      <c r="AW16" s="7"/>
      <c r="CA16" s="10"/>
      <c r="CB16" s="10"/>
      <c r="CC16" s="10"/>
      <c r="CD16" s="10"/>
      <c r="CE16" s="10"/>
      <c r="CF16" s="10"/>
    </row>
    <row r="17" spans="1:50" ht="15" customHeight="1">
      <c r="A17" s="7"/>
      <c r="B17" s="6"/>
      <c r="J17" s="6"/>
      <c r="K17" s="6"/>
      <c r="L17" s="6"/>
      <c r="M17" s="2"/>
      <c r="AK17" s="12"/>
      <c r="AL17" s="35" t="s">
        <v>126</v>
      </c>
      <c r="AM17" s="9"/>
      <c r="AN17" s="9"/>
      <c r="AO17" s="9"/>
      <c r="AP17" s="9"/>
      <c r="AQ17" s="9"/>
      <c r="AR17" s="9"/>
      <c r="AS17" s="9"/>
      <c r="AT17" s="97">
        <v>3</v>
      </c>
      <c r="AU17" s="97">
        <v>6</v>
      </c>
      <c r="AV17" s="71"/>
      <c r="AW17" s="20"/>
      <c r="AX17" s="101"/>
    </row>
    <row r="18" spans="1:72" ht="15" customHeight="1">
      <c r="A18" s="7"/>
      <c r="B18" s="6"/>
      <c r="J18" s="6"/>
      <c r="K18" s="6"/>
      <c r="L18" s="6"/>
      <c r="AK18" s="12"/>
      <c r="AL18" s="73" t="s">
        <v>14</v>
      </c>
      <c r="AM18" s="3"/>
      <c r="AN18" s="3"/>
      <c r="AO18" s="3"/>
      <c r="AP18" s="3"/>
      <c r="AQ18" s="3"/>
      <c r="AR18" s="3"/>
      <c r="AS18" s="3"/>
      <c r="AT18" s="97">
        <v>6</v>
      </c>
      <c r="AU18" s="97">
        <v>17</v>
      </c>
      <c r="AV18" s="71"/>
      <c r="AW18" s="11"/>
      <c r="AX18" s="101"/>
      <c r="BO18" s="10"/>
      <c r="BP18" s="10"/>
      <c r="BQ18" s="10"/>
      <c r="BR18" s="10"/>
      <c r="BS18" s="10"/>
      <c r="BT18" s="10"/>
    </row>
    <row r="19" spans="1:72" ht="15" customHeight="1">
      <c r="A19" s="7">
        <f>Setup!K12</f>
        <v>16</v>
      </c>
      <c r="B19" s="8" t="s">
        <v>15</v>
      </c>
      <c r="C19" s="9" t="s">
        <v>14</v>
      </c>
      <c r="D19" s="9"/>
      <c r="E19" s="9"/>
      <c r="F19" s="9"/>
      <c r="G19" s="9"/>
      <c r="H19" s="9"/>
      <c r="I19" s="9"/>
      <c r="J19" s="13"/>
      <c r="K19" s="13"/>
      <c r="L19" s="13"/>
      <c r="AK19" s="12"/>
      <c r="AL19" s="73"/>
      <c r="AM19" s="3"/>
      <c r="AN19" s="3"/>
      <c r="AO19" s="3"/>
      <c r="AP19" s="3"/>
      <c r="AQ19" s="3"/>
      <c r="AR19" s="7"/>
      <c r="AS19" s="7"/>
      <c r="AT19" s="80"/>
      <c r="AU19" s="80"/>
      <c r="AV19" s="80"/>
      <c r="AW19" s="12"/>
      <c r="BO19" s="10"/>
      <c r="BP19" s="10"/>
      <c r="BQ19" s="10"/>
      <c r="BR19" s="10"/>
      <c r="BS19" s="10"/>
      <c r="BT19" s="10"/>
    </row>
    <row r="20" spans="1:49" ht="15" customHeight="1">
      <c r="A20" s="7">
        <f>Setup!L12</f>
        <v>113</v>
      </c>
      <c r="B20" s="8">
        <f>IF(C20="Bye","","("&amp;A20&amp;")")</f>
      </c>
      <c r="C20" s="3" t="str">
        <f>IF(AND(Setup!$B$2&gt;64,Setup!$B$2&lt;=128),IF(VLOOKUP(A20,Setup!$A$8:$B$135,2,FALSE)&lt;&gt;"",VLOOKUP(A20,Setup!$A$8:$B$135,2,FALSE),"Bye"),"")</f>
        <v>Bye</v>
      </c>
      <c r="J20" s="6"/>
      <c r="K20" s="6"/>
      <c r="L20" s="6"/>
      <c r="M20" s="90"/>
      <c r="T20" s="7"/>
      <c r="U20" s="7"/>
      <c r="V20" s="64" t="s">
        <v>8</v>
      </c>
      <c r="W20" s="64" t="s">
        <v>9</v>
      </c>
      <c r="X20" s="64" t="s">
        <v>10</v>
      </c>
      <c r="Y20" s="7"/>
      <c r="Z20" s="72"/>
      <c r="AK20" s="12"/>
      <c r="AW20" s="12"/>
    </row>
    <row r="21" spans="1:84" ht="15" customHeight="1">
      <c r="A21" s="7"/>
      <c r="B21" s="6"/>
      <c r="J21" s="6"/>
      <c r="K21" s="6"/>
      <c r="L21" s="6"/>
      <c r="M21" s="12"/>
      <c r="N21" s="114" t="s">
        <v>14</v>
      </c>
      <c r="O21" s="115"/>
      <c r="P21" s="115"/>
      <c r="Q21" s="115"/>
      <c r="R21" s="9"/>
      <c r="S21" s="9"/>
      <c r="T21" s="9"/>
      <c r="U21" s="9"/>
      <c r="V21" s="79">
        <v>8</v>
      </c>
      <c r="W21" s="79">
        <v>22</v>
      </c>
      <c r="X21" s="84"/>
      <c r="Y21" s="7"/>
      <c r="Z21" s="72"/>
      <c r="AK21" s="12"/>
      <c r="AW21" s="12"/>
      <c r="CA21" s="10"/>
      <c r="CB21" s="10"/>
      <c r="CC21" s="10"/>
      <c r="CD21" s="10"/>
      <c r="CE21" s="10"/>
      <c r="CF21" s="10"/>
    </row>
    <row r="22" spans="1:84" ht="15" customHeight="1">
      <c r="A22" s="7"/>
      <c r="B22" s="6"/>
      <c r="J22" s="6"/>
      <c r="K22" s="6"/>
      <c r="L22" s="6" t="s">
        <v>8</v>
      </c>
      <c r="M22" s="12"/>
      <c r="N22" s="73" t="s">
        <v>22</v>
      </c>
      <c r="O22" s="5"/>
      <c r="P22" s="5"/>
      <c r="Q22" s="5"/>
      <c r="V22" s="79">
        <v>6</v>
      </c>
      <c r="W22" s="79">
        <v>8</v>
      </c>
      <c r="X22" s="84"/>
      <c r="Y22" s="11"/>
      <c r="Z22" s="72"/>
      <c r="AK22" s="12"/>
      <c r="AW22" s="12"/>
      <c r="CA22" s="10"/>
      <c r="CB22" s="10"/>
      <c r="CC22" s="10"/>
      <c r="CD22" s="10"/>
      <c r="CE22" s="10"/>
      <c r="CF22" s="10"/>
    </row>
    <row r="23" spans="1:50" ht="15" customHeight="1">
      <c r="A23" s="7">
        <f>Setup!K13</f>
        <v>49</v>
      </c>
      <c r="B23" s="8" t="s">
        <v>16</v>
      </c>
      <c r="C23" s="34" t="s">
        <v>21</v>
      </c>
      <c r="D23" s="9"/>
      <c r="E23" s="9"/>
      <c r="F23" s="9"/>
      <c r="G23" s="9"/>
      <c r="H23" s="9"/>
      <c r="I23" s="9"/>
      <c r="J23" s="13"/>
      <c r="K23" s="13"/>
      <c r="L23" s="79">
        <v>0</v>
      </c>
      <c r="M23" s="88"/>
      <c r="T23" s="7"/>
      <c r="U23" s="7"/>
      <c r="V23" s="80"/>
      <c r="W23" s="80"/>
      <c r="X23" s="80"/>
      <c r="Y23" s="25"/>
      <c r="AK23" s="12"/>
      <c r="AW23" s="12"/>
      <c r="AX23" s="73"/>
    </row>
    <row r="24" spans="1:50" ht="15" customHeight="1">
      <c r="A24" s="7">
        <f>Setup!L13</f>
        <v>80</v>
      </c>
      <c r="B24" s="8"/>
      <c r="C24" s="5" t="s">
        <v>22</v>
      </c>
      <c r="J24" s="6"/>
      <c r="K24" s="6"/>
      <c r="L24" s="79">
        <v>23</v>
      </c>
      <c r="M24" s="89"/>
      <c r="Y24" s="12"/>
      <c r="AF24" s="7"/>
      <c r="AG24" s="7"/>
      <c r="AH24" s="37" t="s">
        <v>8</v>
      </c>
      <c r="AI24" s="37" t="s">
        <v>9</v>
      </c>
      <c r="AJ24" s="37" t="s">
        <v>10</v>
      </c>
      <c r="AK24" s="12"/>
      <c r="AW24" s="12"/>
      <c r="AX24" s="73"/>
    </row>
    <row r="25" spans="1:49" ht="15" customHeight="1">
      <c r="A25" s="7"/>
      <c r="B25" s="6"/>
      <c r="J25" s="6"/>
      <c r="K25" s="6"/>
      <c r="L25" s="6"/>
      <c r="M25" s="2"/>
      <c r="Y25" s="12"/>
      <c r="Z25" s="35" t="s">
        <v>14</v>
      </c>
      <c r="AA25" s="9"/>
      <c r="AB25" s="9"/>
      <c r="AC25" s="9"/>
      <c r="AD25" s="9"/>
      <c r="AE25" s="9"/>
      <c r="AF25" s="9"/>
      <c r="AG25" s="9"/>
      <c r="AH25" s="97">
        <v>0</v>
      </c>
      <c r="AI25" s="97">
        <v>9</v>
      </c>
      <c r="AJ25" s="97">
        <v>4</v>
      </c>
      <c r="AK25" s="14"/>
      <c r="AL25" s="101"/>
      <c r="AW25" s="12"/>
    </row>
    <row r="26" spans="1:49" ht="15" customHeight="1">
      <c r="A26" s="7"/>
      <c r="B26" s="6"/>
      <c r="J26" s="6"/>
      <c r="K26" s="6"/>
      <c r="L26" s="6"/>
      <c r="N26" s="74"/>
      <c r="Y26" s="12"/>
      <c r="Z26" s="73" t="s">
        <v>25</v>
      </c>
      <c r="AH26" s="97">
        <v>2</v>
      </c>
      <c r="AI26" s="97">
        <v>1</v>
      </c>
      <c r="AJ26" s="97">
        <v>2</v>
      </c>
      <c r="AK26" s="15"/>
      <c r="AL26" s="101"/>
      <c r="AW26" s="12"/>
    </row>
    <row r="27" spans="1:84" ht="15" customHeight="1">
      <c r="A27" s="7">
        <f>Setup!K14</f>
        <v>17</v>
      </c>
      <c r="B27" s="8" t="s">
        <v>17</v>
      </c>
      <c r="C27" s="9" t="s">
        <v>23</v>
      </c>
      <c r="D27" s="9"/>
      <c r="E27" s="9"/>
      <c r="F27" s="9"/>
      <c r="G27" s="9"/>
      <c r="H27" s="9"/>
      <c r="I27" s="9"/>
      <c r="J27" s="13"/>
      <c r="K27" s="13"/>
      <c r="L27" s="13"/>
      <c r="Y27" s="12"/>
      <c r="AF27" s="7"/>
      <c r="AG27" s="7"/>
      <c r="AH27" s="80"/>
      <c r="AI27" s="80"/>
      <c r="AJ27" s="80"/>
      <c r="AK27" s="2"/>
      <c r="AW27" s="12"/>
      <c r="CA27" s="10"/>
      <c r="CB27" s="10"/>
      <c r="CC27" s="10"/>
      <c r="CD27" s="10"/>
      <c r="CE27" s="10"/>
      <c r="CF27" s="10"/>
    </row>
    <row r="28" spans="1:84" ht="15" customHeight="1">
      <c r="A28" s="7">
        <f>Setup!L14</f>
        <v>112</v>
      </c>
      <c r="B28" s="8">
        <f>IF(C28="Bye","","("&amp;A28&amp;")")</f>
      </c>
      <c r="C28" s="3" t="str">
        <f>IF(AND(Setup!$B$2&gt;64,Setup!$B$2&lt;=128),IF(VLOOKUP(A28,Setup!$A$8:$B$135,2,FALSE)&lt;&gt;"",VLOOKUP(A28,Setup!$A$8:$B$135,2,FALSE),"Bye"),"")</f>
        <v>Bye</v>
      </c>
      <c r="J28" s="6"/>
      <c r="K28" s="6"/>
      <c r="L28" s="6"/>
      <c r="M28" s="90"/>
      <c r="T28" s="7"/>
      <c r="U28" s="7"/>
      <c r="V28" s="64" t="s">
        <v>8</v>
      </c>
      <c r="W28" s="64" t="s">
        <v>9</v>
      </c>
      <c r="X28" s="64" t="s">
        <v>10</v>
      </c>
      <c r="Y28" s="12"/>
      <c r="AK28" s="2"/>
      <c r="AW28" s="12"/>
      <c r="CA28" s="10"/>
      <c r="CB28" s="10"/>
      <c r="CC28" s="10"/>
      <c r="CD28" s="10"/>
      <c r="CE28" s="10"/>
      <c r="CF28" s="10"/>
    </row>
    <row r="29" spans="1:49" ht="15" customHeight="1">
      <c r="A29" s="7"/>
      <c r="B29" s="6"/>
      <c r="J29" s="6"/>
      <c r="K29" s="6"/>
      <c r="L29" s="6"/>
      <c r="M29" s="12"/>
      <c r="N29" s="35" t="s">
        <v>23</v>
      </c>
      <c r="O29" s="9"/>
      <c r="P29" s="9"/>
      <c r="Q29" s="9"/>
      <c r="R29" s="9"/>
      <c r="S29" s="9"/>
      <c r="T29" s="9"/>
      <c r="U29" s="9"/>
      <c r="V29" s="79">
        <v>9</v>
      </c>
      <c r="W29" s="79">
        <v>3</v>
      </c>
      <c r="X29" s="79">
        <v>2</v>
      </c>
      <c r="Y29" s="14"/>
      <c r="Z29" s="72"/>
      <c r="AK29" s="2"/>
      <c r="AW29" s="12"/>
    </row>
    <row r="30" spans="1:72" ht="15" customHeight="1">
      <c r="A30" s="7"/>
      <c r="B30" s="6"/>
      <c r="J30" s="37" t="s">
        <v>8</v>
      </c>
      <c r="K30" s="37" t="s">
        <v>9</v>
      </c>
      <c r="L30" s="37" t="s">
        <v>10</v>
      </c>
      <c r="M30" s="12"/>
      <c r="N30" s="73" t="s">
        <v>25</v>
      </c>
      <c r="V30" s="79">
        <v>4</v>
      </c>
      <c r="W30" s="79">
        <v>11</v>
      </c>
      <c r="X30" s="79">
        <v>4</v>
      </c>
      <c r="Y30" s="15"/>
      <c r="Z30" s="72"/>
      <c r="AK30" s="2"/>
      <c r="AM30" s="110"/>
      <c r="AN30" s="110"/>
      <c r="AO30" s="110"/>
      <c r="AP30" s="110"/>
      <c r="AQ30" s="110"/>
      <c r="AR30" s="110"/>
      <c r="AS30" s="110"/>
      <c r="AT30" s="110"/>
      <c r="AU30" s="110"/>
      <c r="AV30" s="103"/>
      <c r="AW30" s="12"/>
      <c r="BO30" s="10"/>
      <c r="BP30" s="10"/>
      <c r="BQ30" s="10"/>
      <c r="BR30" s="10"/>
      <c r="BS30" s="10"/>
      <c r="BT30" s="10"/>
    </row>
    <row r="31" spans="1:72" ht="15" customHeight="1">
      <c r="A31" s="7">
        <f>Setup!K15</f>
        <v>48</v>
      </c>
      <c r="B31" s="8" t="s">
        <v>18</v>
      </c>
      <c r="C31" s="34" t="s">
        <v>24</v>
      </c>
      <c r="D31" s="9"/>
      <c r="E31" s="9"/>
      <c r="F31" s="9"/>
      <c r="G31" s="9"/>
      <c r="H31" s="9"/>
      <c r="I31" s="9"/>
      <c r="J31" s="79">
        <v>12</v>
      </c>
      <c r="K31" s="79">
        <v>2</v>
      </c>
      <c r="L31" s="79">
        <v>2</v>
      </c>
      <c r="M31" s="88"/>
      <c r="T31" s="7"/>
      <c r="U31" s="7"/>
      <c r="V31" s="80"/>
      <c r="W31" s="80"/>
      <c r="X31" s="80"/>
      <c r="Y31" s="2"/>
      <c r="AK31" s="2"/>
      <c r="AM31" s="21"/>
      <c r="AN31" s="21"/>
      <c r="AO31" s="21"/>
      <c r="AP31" s="21"/>
      <c r="AQ31" s="22"/>
      <c r="AR31" s="22"/>
      <c r="AS31" s="22"/>
      <c r="AT31" s="57"/>
      <c r="AU31" s="57"/>
      <c r="AW31" s="12"/>
      <c r="BO31" s="10"/>
      <c r="BP31" s="10"/>
      <c r="BQ31" s="10"/>
      <c r="BR31" s="10"/>
      <c r="BS31" s="10"/>
      <c r="BT31" s="10"/>
    </row>
    <row r="32" spans="1:62" ht="15" customHeight="1">
      <c r="A32" s="7">
        <f>Setup!L15</f>
        <v>81</v>
      </c>
      <c r="B32" s="8"/>
      <c r="C32" s="5" t="s">
        <v>25</v>
      </c>
      <c r="J32" s="79">
        <v>2</v>
      </c>
      <c r="K32" s="79">
        <v>3</v>
      </c>
      <c r="L32" s="79">
        <v>6</v>
      </c>
      <c r="M32" s="89"/>
      <c r="Y32" s="2"/>
      <c r="Z32" s="74"/>
      <c r="AK32" s="2"/>
      <c r="AM32" s="21"/>
      <c r="AN32" s="110"/>
      <c r="AO32" s="110"/>
      <c r="AP32" s="110"/>
      <c r="AQ32" s="110"/>
      <c r="AR32" s="110"/>
      <c r="AS32" s="110"/>
      <c r="AT32" s="110"/>
      <c r="AU32" s="103"/>
      <c r="AW32" s="12"/>
      <c r="AX32" s="72"/>
      <c r="AY32" s="7"/>
      <c r="AZ32" s="7"/>
      <c r="BA32" s="7"/>
      <c r="BB32" s="7"/>
      <c r="BC32" s="7"/>
      <c r="BD32" s="7"/>
      <c r="BE32" s="7"/>
      <c r="BF32" s="7"/>
      <c r="BG32" s="7"/>
      <c r="BH32" s="7"/>
      <c r="BI32" s="7"/>
      <c r="BJ32" s="16"/>
    </row>
    <row r="33" spans="1:84" ht="15" customHeight="1">
      <c r="A33" s="7"/>
      <c r="B33" s="6"/>
      <c r="H33" s="7"/>
      <c r="I33" s="7"/>
      <c r="M33" s="2"/>
      <c r="Y33" s="2"/>
      <c r="Z33" s="74"/>
      <c r="AK33" s="2"/>
      <c r="AM33" s="21"/>
      <c r="AN33" s="21"/>
      <c r="AO33" s="21"/>
      <c r="AP33" s="21"/>
      <c r="AQ33" s="21"/>
      <c r="AR33" s="21"/>
      <c r="AS33" s="21"/>
      <c r="AT33" s="57"/>
      <c r="AU33" s="57"/>
      <c r="AW33" s="12"/>
      <c r="AX33" s="35" t="s">
        <v>157</v>
      </c>
      <c r="AY33" s="9"/>
      <c r="AZ33" s="9"/>
      <c r="BA33" s="9"/>
      <c r="BB33" s="9"/>
      <c r="BC33" s="9"/>
      <c r="BD33" s="9"/>
      <c r="BE33" s="9"/>
      <c r="BF33" s="9"/>
      <c r="BG33" s="9"/>
      <c r="BH33" s="9"/>
      <c r="BI33" s="16"/>
      <c r="BJ33" s="16"/>
      <c r="CA33" s="10"/>
      <c r="CB33" s="10"/>
      <c r="CC33" s="10"/>
      <c r="CD33" s="10"/>
      <c r="CE33" s="10"/>
      <c r="CF33" s="10"/>
    </row>
    <row r="34" spans="1:84" ht="15" customHeight="1">
      <c r="A34" s="7"/>
      <c r="B34" s="6"/>
      <c r="H34" s="7"/>
      <c r="I34" s="7"/>
      <c r="N34" s="74"/>
      <c r="Y34" s="2"/>
      <c r="Z34" s="74"/>
      <c r="AK34" s="2"/>
      <c r="AW34" s="12"/>
      <c r="AX34" s="73" t="s">
        <v>155</v>
      </c>
      <c r="AY34" s="3"/>
      <c r="AZ34" s="3"/>
      <c r="BA34" s="3"/>
      <c r="BB34" s="3"/>
      <c r="BC34" s="3"/>
      <c r="BD34" s="3"/>
      <c r="BE34" s="3"/>
      <c r="BF34" s="3"/>
      <c r="BG34" s="3"/>
      <c r="BH34" s="3"/>
      <c r="BI34" s="15"/>
      <c r="BJ34" s="16"/>
      <c r="CA34" s="10"/>
      <c r="CB34" s="10"/>
      <c r="CC34" s="10"/>
      <c r="CD34" s="10"/>
      <c r="CE34" s="10"/>
      <c r="CF34" s="10"/>
    </row>
    <row r="35" spans="1:60" ht="15" customHeight="1">
      <c r="A35" s="7">
        <f>Setup!K16</f>
        <v>9</v>
      </c>
      <c r="B35" s="8" t="s">
        <v>19</v>
      </c>
      <c r="C35" s="9" t="s">
        <v>20</v>
      </c>
      <c r="D35" s="9"/>
      <c r="E35" s="9"/>
      <c r="F35" s="9"/>
      <c r="G35" s="9"/>
      <c r="H35" s="9"/>
      <c r="I35" s="9"/>
      <c r="J35" s="61"/>
      <c r="K35" s="61"/>
      <c r="L35" s="61"/>
      <c r="M35" s="7"/>
      <c r="N35" s="72"/>
      <c r="AW35" s="12"/>
      <c r="AX35" s="73"/>
      <c r="AY35" s="3"/>
      <c r="AZ35" s="3"/>
      <c r="BA35" s="3"/>
      <c r="BB35" s="3"/>
      <c r="BC35" s="3"/>
      <c r="BD35" s="7"/>
      <c r="BE35" s="7"/>
      <c r="BF35" s="7"/>
      <c r="BG35" s="7"/>
      <c r="BH35" s="7"/>
    </row>
    <row r="36" spans="1:60" ht="15" customHeight="1">
      <c r="A36" s="7">
        <f>Setup!L16</f>
        <v>120</v>
      </c>
      <c r="B36" s="8">
        <f>IF(C36="Bye","","("&amp;A36&amp;")")</f>
      </c>
      <c r="C36" s="3" t="str">
        <f>IF(AND(Setup!$B$2&gt;64,Setup!$B$2&lt;=128),IF(VLOOKUP(A36,Setup!$A$8:$B$135,2,FALSE)&lt;&gt;"",VLOOKUP(A36,Setup!$A$8:$B$135,2,FALSE),"Bye"),"")</f>
        <v>Bye</v>
      </c>
      <c r="M36" s="11"/>
      <c r="N36" s="72"/>
      <c r="T36" s="7"/>
      <c r="U36" s="7"/>
      <c r="V36" s="64" t="s">
        <v>8</v>
      </c>
      <c r="W36" s="64" t="s">
        <v>9</v>
      </c>
      <c r="X36" s="64" t="s">
        <v>10</v>
      </c>
      <c r="Y36" s="7"/>
      <c r="Z36" s="72"/>
      <c r="AW36" s="12"/>
      <c r="BC36" s="108" t="s">
        <v>146</v>
      </c>
      <c r="BD36" s="108"/>
      <c r="BE36" s="108"/>
      <c r="BF36" s="108"/>
      <c r="BG36" s="108"/>
      <c r="BH36" s="10"/>
    </row>
    <row r="37" spans="1:60" ht="15" customHeight="1">
      <c r="A37" s="7"/>
      <c r="B37" s="6"/>
      <c r="H37" s="7"/>
      <c r="I37" s="7"/>
      <c r="M37" s="12"/>
      <c r="N37" s="35" t="s">
        <v>20</v>
      </c>
      <c r="O37" s="9"/>
      <c r="P37" s="9"/>
      <c r="Q37" s="9"/>
      <c r="R37" s="9"/>
      <c r="S37" s="9"/>
      <c r="T37" s="9"/>
      <c r="U37" s="9"/>
      <c r="V37" s="79">
        <v>1</v>
      </c>
      <c r="W37" s="79">
        <v>4</v>
      </c>
      <c r="X37" s="84"/>
      <c r="Y37" s="7"/>
      <c r="Z37" s="72"/>
      <c r="AW37" s="12"/>
      <c r="BC37" s="108"/>
      <c r="BD37" s="108"/>
      <c r="BE37" s="108"/>
      <c r="BF37" s="108"/>
      <c r="BG37" s="108"/>
      <c r="BH37" s="10"/>
    </row>
    <row r="38" spans="1:49" ht="15" customHeight="1">
      <c r="A38" s="7"/>
      <c r="B38" s="6"/>
      <c r="H38" s="7"/>
      <c r="I38" s="7"/>
      <c r="J38" s="64" t="s">
        <v>8</v>
      </c>
      <c r="K38" s="64" t="s">
        <v>9</v>
      </c>
      <c r="L38" s="64" t="s">
        <v>10</v>
      </c>
      <c r="M38" s="12"/>
      <c r="N38" s="73" t="s">
        <v>128</v>
      </c>
      <c r="V38" s="79">
        <v>4</v>
      </c>
      <c r="W38" s="79">
        <v>9</v>
      </c>
      <c r="X38" s="84"/>
      <c r="Y38" s="11"/>
      <c r="Z38" s="72"/>
      <c r="AW38" s="12"/>
    </row>
    <row r="39" spans="1:84" ht="15" customHeight="1">
      <c r="A39" s="7">
        <f>Setup!K17</f>
        <v>56</v>
      </c>
      <c r="B39" s="8" t="s">
        <v>26</v>
      </c>
      <c r="C39" s="34" t="s">
        <v>27</v>
      </c>
      <c r="D39" s="9"/>
      <c r="E39" s="9"/>
      <c r="F39" s="9"/>
      <c r="G39" s="9"/>
      <c r="H39" s="9"/>
      <c r="I39" s="9"/>
      <c r="J39" s="63">
        <v>5</v>
      </c>
      <c r="K39" s="63">
        <v>4</v>
      </c>
      <c r="L39" s="71"/>
      <c r="M39" s="14"/>
      <c r="N39" s="72"/>
      <c r="T39" s="7"/>
      <c r="U39" s="7"/>
      <c r="V39" s="80"/>
      <c r="W39" s="80"/>
      <c r="X39" s="80"/>
      <c r="Y39" s="25"/>
      <c r="AW39" s="12"/>
      <c r="CA39" s="10"/>
      <c r="CB39" s="10"/>
      <c r="CC39" s="10"/>
      <c r="CD39" s="10"/>
      <c r="CE39" s="10"/>
      <c r="CF39" s="10"/>
    </row>
    <row r="40" spans="1:84" ht="15" customHeight="1">
      <c r="A40" s="7">
        <f>Setup!L17</f>
        <v>73</v>
      </c>
      <c r="B40" s="8"/>
      <c r="C40" s="5" t="s">
        <v>128</v>
      </c>
      <c r="J40" s="63">
        <v>8</v>
      </c>
      <c r="K40" s="63">
        <v>5</v>
      </c>
      <c r="L40" s="71"/>
      <c r="M40" s="15"/>
      <c r="N40" s="72"/>
      <c r="Y40" s="12"/>
      <c r="AF40" s="7"/>
      <c r="AG40" s="7"/>
      <c r="AH40" s="80"/>
      <c r="AI40" s="80"/>
      <c r="AJ40" s="64" t="s">
        <v>8</v>
      </c>
      <c r="AK40" s="7"/>
      <c r="AW40" s="12"/>
      <c r="CA40" s="10"/>
      <c r="CB40" s="10"/>
      <c r="CC40" s="10"/>
      <c r="CD40" s="10"/>
      <c r="CE40" s="10"/>
      <c r="CF40" s="10"/>
    </row>
    <row r="41" spans="1:49" ht="15" customHeight="1">
      <c r="A41" s="7"/>
      <c r="B41" s="6"/>
      <c r="H41" s="7"/>
      <c r="I41" s="7"/>
      <c r="M41" s="16"/>
      <c r="N41" s="72"/>
      <c r="Y41" s="12"/>
      <c r="Z41" s="35" t="s">
        <v>128</v>
      </c>
      <c r="AA41" s="9"/>
      <c r="AB41" s="9"/>
      <c r="AC41" s="9"/>
      <c r="AD41" s="9"/>
      <c r="AE41" s="9"/>
      <c r="AF41" s="9"/>
      <c r="AG41" s="9"/>
      <c r="AH41" s="13"/>
      <c r="AI41" s="13"/>
      <c r="AJ41" s="97">
        <v>1</v>
      </c>
      <c r="AK41" s="7"/>
      <c r="AL41" s="101"/>
      <c r="AW41" s="12"/>
    </row>
    <row r="42" spans="1:72" ht="15" customHeight="1">
      <c r="A42" s="7"/>
      <c r="B42" s="6"/>
      <c r="H42" s="7"/>
      <c r="I42" s="7"/>
      <c r="N42" s="74"/>
      <c r="Y42" s="12"/>
      <c r="Z42" s="73" t="s">
        <v>29</v>
      </c>
      <c r="AJ42" s="97">
        <v>11</v>
      </c>
      <c r="AK42" s="11"/>
      <c r="AL42" s="101"/>
      <c r="AW42" s="12"/>
      <c r="BO42" s="10"/>
      <c r="BP42" s="10"/>
      <c r="BQ42" s="10"/>
      <c r="BR42" s="10"/>
      <c r="BS42" s="10"/>
      <c r="BT42" s="10"/>
    </row>
    <row r="43" spans="1:72" ht="15" customHeight="1">
      <c r="A43" s="7">
        <f>Setup!K18</f>
        <v>24</v>
      </c>
      <c r="B43" s="8" t="s">
        <v>28</v>
      </c>
      <c r="C43" s="9" t="s">
        <v>29</v>
      </c>
      <c r="D43" s="9"/>
      <c r="E43" s="9"/>
      <c r="F43" s="9"/>
      <c r="G43" s="9"/>
      <c r="H43" s="9"/>
      <c r="I43" s="9"/>
      <c r="J43" s="61"/>
      <c r="K43" s="61"/>
      <c r="L43" s="61"/>
      <c r="M43" s="7"/>
      <c r="N43" s="72"/>
      <c r="Y43" s="12"/>
      <c r="AF43" s="7"/>
      <c r="AG43" s="7"/>
      <c r="AH43" s="80"/>
      <c r="AI43" s="80"/>
      <c r="AJ43" s="80"/>
      <c r="AK43" s="25"/>
      <c r="AL43" s="72"/>
      <c r="AM43" s="16"/>
      <c r="AN43" s="16"/>
      <c r="AO43" s="16"/>
      <c r="AP43" s="16"/>
      <c r="AQ43" s="16"/>
      <c r="AW43" s="12"/>
      <c r="BO43" s="10"/>
      <c r="BP43" s="10"/>
      <c r="BQ43" s="10"/>
      <c r="BR43" s="10"/>
      <c r="BS43" s="10"/>
      <c r="BT43" s="10"/>
    </row>
    <row r="44" spans="1:49" ht="15" customHeight="1">
      <c r="A44" s="7">
        <f>Setup!L18</f>
        <v>105</v>
      </c>
      <c r="B44" s="8">
        <f>IF(C44="Bye","","("&amp;A44&amp;")")</f>
      </c>
      <c r="C44" s="3" t="str">
        <f>IF(AND(Setup!$B$2&gt;64,Setup!$B$2&lt;=128),IF(VLOOKUP(A44,Setup!$A$8:$B$135,2,FALSE)&lt;&gt;"",VLOOKUP(A44,Setup!$A$8:$B$135,2,FALSE),"Bye"),"")</f>
        <v>Bye</v>
      </c>
      <c r="M44" s="11"/>
      <c r="N44" s="72"/>
      <c r="T44" s="7"/>
      <c r="U44" s="7"/>
      <c r="V44" s="64" t="s">
        <v>8</v>
      </c>
      <c r="W44" s="64" t="s">
        <v>9</v>
      </c>
      <c r="X44" s="64" t="s">
        <v>10</v>
      </c>
      <c r="Y44" s="12"/>
      <c r="AK44" s="12"/>
      <c r="AL44" s="73"/>
      <c r="AW44" s="12"/>
    </row>
    <row r="45" spans="1:84" ht="15" customHeight="1">
      <c r="A45" s="7"/>
      <c r="B45" s="6"/>
      <c r="H45" s="7"/>
      <c r="I45" s="7"/>
      <c r="M45" s="12"/>
      <c r="N45" s="35" t="s">
        <v>29</v>
      </c>
      <c r="O45" s="9"/>
      <c r="P45" s="9"/>
      <c r="Q45" s="9"/>
      <c r="R45" s="9"/>
      <c r="S45" s="9"/>
      <c r="T45" s="9"/>
      <c r="U45" s="9"/>
      <c r="V45" s="79">
        <v>7</v>
      </c>
      <c r="W45" s="79">
        <v>13</v>
      </c>
      <c r="X45" s="84"/>
      <c r="Y45" s="14"/>
      <c r="Z45" s="72"/>
      <c r="AK45" s="12"/>
      <c r="AL45" s="73"/>
      <c r="AW45" s="12"/>
      <c r="CA45" s="10"/>
      <c r="CB45" s="10"/>
      <c r="CC45" s="10"/>
      <c r="CD45" s="10"/>
      <c r="CE45" s="10"/>
      <c r="CF45" s="10"/>
    </row>
    <row r="46" spans="1:84" ht="15" customHeight="1">
      <c r="A46" s="7"/>
      <c r="B46" s="6"/>
      <c r="H46" s="7"/>
      <c r="I46" s="7"/>
      <c r="L46" s="62" t="s">
        <v>8</v>
      </c>
      <c r="M46" s="12"/>
      <c r="N46" s="73" t="s">
        <v>129</v>
      </c>
      <c r="V46" s="79">
        <v>1</v>
      </c>
      <c r="W46" s="79">
        <v>3</v>
      </c>
      <c r="X46" s="84"/>
      <c r="Y46" s="15"/>
      <c r="Z46" s="72"/>
      <c r="AK46" s="12"/>
      <c r="AL46" s="73"/>
      <c r="AW46" s="12"/>
      <c r="CA46" s="10"/>
      <c r="CB46" s="10"/>
      <c r="CC46" s="10"/>
      <c r="CD46" s="10"/>
      <c r="CE46" s="10"/>
      <c r="CF46" s="10"/>
    </row>
    <row r="47" spans="1:49" ht="15" customHeight="1">
      <c r="A47" s="7">
        <f>Setup!K19</f>
        <v>41</v>
      </c>
      <c r="B47" s="8" t="s">
        <v>30</v>
      </c>
      <c r="C47" s="34" t="s">
        <v>144</v>
      </c>
      <c r="D47" s="9"/>
      <c r="E47" s="9"/>
      <c r="F47" s="9"/>
      <c r="G47" s="9"/>
      <c r="H47" s="9"/>
      <c r="I47" s="9"/>
      <c r="J47" s="61"/>
      <c r="K47" s="61"/>
      <c r="L47" s="63">
        <v>1</v>
      </c>
      <c r="M47" s="14"/>
      <c r="N47" s="72"/>
      <c r="T47" s="7"/>
      <c r="U47" s="7"/>
      <c r="V47" s="80"/>
      <c r="W47" s="80"/>
      <c r="X47" s="80"/>
      <c r="Y47" s="2"/>
      <c r="AK47" s="12"/>
      <c r="AW47" s="12"/>
    </row>
    <row r="48" spans="1:49" ht="15" customHeight="1">
      <c r="A48" s="7">
        <f>Setup!L19</f>
        <v>88</v>
      </c>
      <c r="B48" s="8"/>
      <c r="C48" s="5" t="s">
        <v>129</v>
      </c>
      <c r="L48" s="63">
        <v>6</v>
      </c>
      <c r="M48" s="15"/>
      <c r="N48" s="72"/>
      <c r="Y48" s="2"/>
      <c r="Z48" s="74"/>
      <c r="AK48" s="12"/>
      <c r="AL48" s="73"/>
      <c r="AM48" s="3"/>
      <c r="AN48" s="3"/>
      <c r="AO48" s="3"/>
      <c r="AP48" s="3"/>
      <c r="AQ48" s="3"/>
      <c r="AR48" s="7"/>
      <c r="AS48" s="7"/>
      <c r="AT48" s="37" t="s">
        <v>8</v>
      </c>
      <c r="AU48" s="37" t="s">
        <v>9</v>
      </c>
      <c r="AV48" s="37" t="s">
        <v>10</v>
      </c>
      <c r="AW48" s="12"/>
    </row>
    <row r="49" spans="1:50" ht="15" customHeight="1">
      <c r="A49" s="7"/>
      <c r="B49" s="6"/>
      <c r="H49" s="7"/>
      <c r="I49" s="7"/>
      <c r="M49" s="2"/>
      <c r="AK49" s="12"/>
      <c r="AL49" s="35" t="s">
        <v>29</v>
      </c>
      <c r="AM49" s="9"/>
      <c r="AN49" s="9"/>
      <c r="AO49" s="9"/>
      <c r="AP49" s="9"/>
      <c r="AQ49" s="9"/>
      <c r="AR49" s="9"/>
      <c r="AS49" s="9"/>
      <c r="AT49" s="97">
        <v>1</v>
      </c>
      <c r="AU49" s="97">
        <v>9</v>
      </c>
      <c r="AV49" s="66">
        <v>11</v>
      </c>
      <c r="AW49" s="24"/>
      <c r="AX49" s="101"/>
    </row>
    <row r="50" spans="1:50" ht="15" customHeight="1">
      <c r="A50" s="7"/>
      <c r="B50" s="6"/>
      <c r="H50" s="7"/>
      <c r="I50" s="7"/>
      <c r="M50" s="7"/>
      <c r="AK50" s="12"/>
      <c r="AL50" s="73" t="s">
        <v>37</v>
      </c>
      <c r="AM50" s="3"/>
      <c r="AN50" s="3"/>
      <c r="AO50" s="3"/>
      <c r="AP50" s="3"/>
      <c r="AQ50" s="3"/>
      <c r="AR50" s="3"/>
      <c r="AS50" s="3"/>
      <c r="AT50" s="97">
        <v>2</v>
      </c>
      <c r="AU50" s="97">
        <v>5</v>
      </c>
      <c r="AV50" s="66">
        <v>1</v>
      </c>
      <c r="AW50" s="16"/>
      <c r="AX50" s="101"/>
    </row>
    <row r="51" spans="1:48" ht="15" customHeight="1">
      <c r="A51" s="7">
        <f>Setup!K20</f>
        <v>25</v>
      </c>
      <c r="B51" s="8" t="s">
        <v>31</v>
      </c>
      <c r="C51" s="9" t="s">
        <v>37</v>
      </c>
      <c r="D51" s="9"/>
      <c r="E51" s="9"/>
      <c r="F51" s="9"/>
      <c r="G51" s="9"/>
      <c r="H51" s="9"/>
      <c r="I51" s="9"/>
      <c r="J51" s="61"/>
      <c r="K51" s="61"/>
      <c r="L51" s="61"/>
      <c r="M51" s="7"/>
      <c r="N51" s="72"/>
      <c r="AK51" s="12"/>
      <c r="AL51" s="73"/>
      <c r="AM51" s="3"/>
      <c r="AN51" s="3"/>
      <c r="AO51" s="3"/>
      <c r="AP51" s="3"/>
      <c r="AQ51" s="3"/>
      <c r="AR51" s="7"/>
      <c r="AS51" s="7"/>
      <c r="AT51" s="80"/>
      <c r="AU51" s="80"/>
      <c r="AV51" s="80"/>
    </row>
    <row r="52" spans="1:96" ht="15" customHeight="1">
      <c r="A52" s="7">
        <f>Setup!L20</f>
        <v>104</v>
      </c>
      <c r="B52" s="8">
        <f>IF(C52="Bye","","("&amp;A52&amp;")")</f>
      </c>
      <c r="C52" s="3" t="str">
        <f>IF(AND(Setup!$B$2&gt;64,Setup!$B$2&lt;=128),IF(VLOOKUP(A52,Setup!$A$8:$B$135,2,FALSE)&lt;&gt;"",VLOOKUP(A52,Setup!$A$8:$B$135,2,FALSE),"Bye"),"")</f>
        <v>Bye</v>
      </c>
      <c r="M52" s="11"/>
      <c r="N52" s="72"/>
      <c r="T52" s="7"/>
      <c r="U52" s="7"/>
      <c r="V52" s="64" t="s">
        <v>8</v>
      </c>
      <c r="W52" s="64" t="s">
        <v>9</v>
      </c>
      <c r="X52" s="64" t="s">
        <v>10</v>
      </c>
      <c r="Y52" s="7"/>
      <c r="Z52" s="72"/>
      <c r="AK52" s="12"/>
      <c r="CJ52" s="3"/>
      <c r="CK52" s="3"/>
      <c r="CL52" s="3"/>
      <c r="CM52" s="3"/>
      <c r="CN52" s="3"/>
      <c r="CO52" s="3"/>
      <c r="CP52" s="3"/>
      <c r="CQ52" s="3"/>
      <c r="CR52" s="3"/>
    </row>
    <row r="53" spans="1:96" ht="15" customHeight="1">
      <c r="A53" s="7"/>
      <c r="B53" s="6"/>
      <c r="H53" s="7"/>
      <c r="I53" s="7"/>
      <c r="M53" s="12"/>
      <c r="N53" s="35" t="s">
        <v>37</v>
      </c>
      <c r="O53" s="9"/>
      <c r="P53" s="9"/>
      <c r="Q53" s="9"/>
      <c r="R53" s="9"/>
      <c r="S53" s="9"/>
      <c r="T53" s="9"/>
      <c r="U53" s="9"/>
      <c r="V53" s="79">
        <v>7</v>
      </c>
      <c r="W53" s="79">
        <v>11</v>
      </c>
      <c r="X53" s="84"/>
      <c r="Y53" s="7"/>
      <c r="Z53" s="72"/>
      <c r="AK53" s="12"/>
      <c r="CJ53" s="3"/>
      <c r="CK53" s="3"/>
      <c r="CL53" s="3"/>
      <c r="CM53" s="3"/>
      <c r="CN53" s="3"/>
      <c r="CO53" s="3"/>
      <c r="CP53" s="3"/>
      <c r="CQ53" s="3"/>
      <c r="CR53" s="3"/>
    </row>
    <row r="54" spans="1:96" ht="15" customHeight="1">
      <c r="A54" s="7"/>
      <c r="B54" s="6"/>
      <c r="H54" s="7"/>
      <c r="I54" s="7"/>
      <c r="J54" s="64" t="s">
        <v>8</v>
      </c>
      <c r="K54" s="64" t="s">
        <v>9</v>
      </c>
      <c r="L54" s="64" t="s">
        <v>10</v>
      </c>
      <c r="M54" s="12"/>
      <c r="N54" s="73" t="s">
        <v>33</v>
      </c>
      <c r="V54" s="79">
        <v>1</v>
      </c>
      <c r="W54" s="79">
        <v>6</v>
      </c>
      <c r="X54" s="84"/>
      <c r="Y54" s="11"/>
      <c r="Z54" s="72"/>
      <c r="AK54" s="12"/>
      <c r="CJ54" s="3"/>
      <c r="CK54" s="3"/>
      <c r="CL54" s="3"/>
      <c r="CM54" s="3"/>
      <c r="CN54" s="3"/>
      <c r="CO54" s="3"/>
      <c r="CP54" s="3"/>
      <c r="CQ54" s="3"/>
      <c r="CR54" s="3"/>
    </row>
    <row r="55" spans="1:96" ht="15" customHeight="1">
      <c r="A55" s="7">
        <f>Setup!K21</f>
        <v>40</v>
      </c>
      <c r="B55" s="8" t="s">
        <v>32</v>
      </c>
      <c r="C55" s="34" t="s">
        <v>33</v>
      </c>
      <c r="D55" s="9"/>
      <c r="E55" s="9"/>
      <c r="F55" s="9"/>
      <c r="G55" s="9"/>
      <c r="H55" s="9"/>
      <c r="I55" s="9"/>
      <c r="J55" s="63">
        <v>10</v>
      </c>
      <c r="K55" s="63">
        <v>14</v>
      </c>
      <c r="L55" s="71"/>
      <c r="M55" s="14"/>
      <c r="N55" s="72"/>
      <c r="T55" s="7"/>
      <c r="U55" s="7"/>
      <c r="V55" s="80"/>
      <c r="W55" s="80"/>
      <c r="X55" s="80"/>
      <c r="Y55" s="25"/>
      <c r="AK55" s="12"/>
      <c r="CJ55" s="3"/>
      <c r="CK55" s="3"/>
      <c r="CL55" s="3"/>
      <c r="CM55" s="3"/>
      <c r="CN55" s="3"/>
      <c r="CO55" s="3"/>
      <c r="CP55" s="3"/>
      <c r="CQ55" s="3"/>
      <c r="CR55" s="3"/>
    </row>
    <row r="56" spans="1:37" ht="15" customHeight="1">
      <c r="A56" s="7">
        <f>Setup!L21</f>
        <v>89</v>
      </c>
      <c r="B56" s="8"/>
      <c r="C56" s="5" t="s">
        <v>34</v>
      </c>
      <c r="J56" s="63">
        <v>0</v>
      </c>
      <c r="K56" s="63">
        <v>1</v>
      </c>
      <c r="L56" s="71"/>
      <c r="M56" s="15"/>
      <c r="N56" s="72"/>
      <c r="Y56" s="12"/>
      <c r="AF56" s="7"/>
      <c r="AG56" s="7"/>
      <c r="AH56" s="64" t="s">
        <v>8</v>
      </c>
      <c r="AI56" s="64" t="s">
        <v>9</v>
      </c>
      <c r="AJ56" s="64" t="s">
        <v>10</v>
      </c>
      <c r="AK56" s="12"/>
    </row>
    <row r="57" spans="1:38" ht="15" customHeight="1">
      <c r="A57" s="7"/>
      <c r="B57" s="6"/>
      <c r="H57" s="7"/>
      <c r="I57" s="7"/>
      <c r="M57" s="16"/>
      <c r="N57" s="72"/>
      <c r="Y57" s="12"/>
      <c r="Z57" s="35" t="s">
        <v>37</v>
      </c>
      <c r="AA57" s="9"/>
      <c r="AB57" s="9"/>
      <c r="AC57" s="9"/>
      <c r="AD57" s="9"/>
      <c r="AE57" s="9"/>
      <c r="AF57" s="9"/>
      <c r="AG57" s="9"/>
      <c r="AH57" s="97">
        <v>2</v>
      </c>
      <c r="AI57" s="97">
        <v>11</v>
      </c>
      <c r="AJ57" s="84"/>
      <c r="AK57" s="14"/>
      <c r="AL57" s="101"/>
    </row>
    <row r="58" spans="1:38" ht="15" customHeight="1">
      <c r="A58" s="7"/>
      <c r="B58" s="6"/>
      <c r="H58" s="7"/>
      <c r="I58" s="7"/>
      <c r="N58" s="74"/>
      <c r="Y58" s="12"/>
      <c r="Z58" s="73" t="s">
        <v>39</v>
      </c>
      <c r="AH58" s="97">
        <v>1</v>
      </c>
      <c r="AI58" s="97">
        <v>0</v>
      </c>
      <c r="AJ58" s="84"/>
      <c r="AK58" s="15"/>
      <c r="AL58" s="101"/>
    </row>
    <row r="59" spans="1:37" ht="15" customHeight="1">
      <c r="A59" s="7">
        <f>Setup!K22</f>
        <v>8</v>
      </c>
      <c r="B59" s="8" t="s">
        <v>35</v>
      </c>
      <c r="C59" s="9" t="s">
        <v>36</v>
      </c>
      <c r="D59" s="9"/>
      <c r="E59" s="9"/>
      <c r="F59" s="9"/>
      <c r="G59" s="9"/>
      <c r="H59" s="9"/>
      <c r="I59" s="9"/>
      <c r="J59" s="61"/>
      <c r="K59" s="61"/>
      <c r="L59" s="61"/>
      <c r="M59" s="7"/>
      <c r="N59" s="72"/>
      <c r="Y59" s="12"/>
      <c r="AF59" s="7"/>
      <c r="AG59" s="7"/>
      <c r="AH59" s="80"/>
      <c r="AI59" s="80"/>
      <c r="AJ59" s="80"/>
      <c r="AK59" s="2"/>
    </row>
    <row r="60" spans="1:37" ht="15" customHeight="1">
      <c r="A60" s="7">
        <f>Setup!L22</f>
        <v>121</v>
      </c>
      <c r="B60" s="8">
        <f>IF(C60="Bye","","("&amp;A60&amp;")")</f>
      </c>
      <c r="C60" s="3" t="str">
        <f>IF(AND(Setup!$B$2&gt;64,Setup!$B$2&lt;=128),IF(VLOOKUP(A60,Setup!$A$8:$B$135,2,FALSE)&lt;&gt;"",VLOOKUP(A60,Setup!$A$8:$B$135,2,FALSE),"Bye"),"")</f>
        <v>Bye</v>
      </c>
      <c r="M60" s="11"/>
      <c r="N60" s="72"/>
      <c r="T60" s="7"/>
      <c r="U60" s="7"/>
      <c r="V60" s="64" t="s">
        <v>8</v>
      </c>
      <c r="W60" s="64" t="s">
        <v>9</v>
      </c>
      <c r="X60" s="64" t="s">
        <v>10</v>
      </c>
      <c r="Y60" s="12"/>
      <c r="AK60" s="2"/>
    </row>
    <row r="61" spans="1:37" ht="15" customHeight="1">
      <c r="A61" s="7"/>
      <c r="B61" s="6"/>
      <c r="H61" s="7"/>
      <c r="I61" s="7"/>
      <c r="M61" s="12"/>
      <c r="N61" s="35" t="s">
        <v>36</v>
      </c>
      <c r="O61" s="9"/>
      <c r="P61" s="9"/>
      <c r="Q61" s="9"/>
      <c r="R61" s="9"/>
      <c r="S61" s="9"/>
      <c r="T61" s="9"/>
      <c r="U61" s="9"/>
      <c r="V61" s="79">
        <v>0</v>
      </c>
      <c r="W61" s="79">
        <v>2</v>
      </c>
      <c r="X61" s="84"/>
      <c r="Y61" s="14"/>
      <c r="Z61" s="72"/>
      <c r="AK61" s="2"/>
    </row>
    <row r="62" spans="1:48" ht="15" customHeight="1">
      <c r="A62" s="7"/>
      <c r="B62" s="6"/>
      <c r="H62" s="7"/>
      <c r="I62" s="7"/>
      <c r="J62" s="64" t="s">
        <v>8</v>
      </c>
      <c r="K62" s="64" t="s">
        <v>9</v>
      </c>
      <c r="L62" s="64" t="s">
        <v>10</v>
      </c>
      <c r="M62" s="12"/>
      <c r="N62" s="73" t="s">
        <v>39</v>
      </c>
      <c r="V62" s="79">
        <v>6</v>
      </c>
      <c r="W62" s="79">
        <v>8</v>
      </c>
      <c r="X62" s="84"/>
      <c r="Y62" s="15"/>
      <c r="Z62" s="72"/>
      <c r="AK62" s="2"/>
      <c r="AM62" s="110"/>
      <c r="AN62" s="110"/>
      <c r="AO62" s="110"/>
      <c r="AP62" s="110"/>
      <c r="AQ62" s="110"/>
      <c r="AR62" s="110"/>
      <c r="AS62" s="110"/>
      <c r="AT62" s="110"/>
      <c r="AU62" s="110"/>
      <c r="AV62" s="103"/>
    </row>
    <row r="63" spans="1:47" ht="15" customHeight="1">
      <c r="A63" s="7">
        <f>Setup!K23</f>
        <v>57</v>
      </c>
      <c r="B63" s="8" t="s">
        <v>38</v>
      </c>
      <c r="C63" s="9" t="s">
        <v>39</v>
      </c>
      <c r="D63" s="9"/>
      <c r="E63" s="9"/>
      <c r="F63" s="9"/>
      <c r="G63" s="9"/>
      <c r="H63" s="9"/>
      <c r="I63" s="9"/>
      <c r="J63" s="63">
        <v>13</v>
      </c>
      <c r="K63" s="63">
        <v>9</v>
      </c>
      <c r="L63" s="71"/>
      <c r="M63" s="14"/>
      <c r="N63" s="72"/>
      <c r="T63" s="7"/>
      <c r="U63" s="7"/>
      <c r="V63" s="80"/>
      <c r="W63" s="80"/>
      <c r="X63" s="80"/>
      <c r="Y63" s="2"/>
      <c r="AK63" s="2"/>
      <c r="AM63" s="21"/>
      <c r="AN63" s="21"/>
      <c r="AO63" s="21"/>
      <c r="AP63" s="21"/>
      <c r="AQ63" s="22"/>
      <c r="AR63" s="22"/>
      <c r="AS63" s="22"/>
      <c r="AT63" s="57"/>
      <c r="AU63" s="57"/>
    </row>
    <row r="64" spans="1:74" ht="15" customHeight="1">
      <c r="A64" s="7">
        <f>Setup!L23</f>
        <v>72</v>
      </c>
      <c r="B64" s="8"/>
      <c r="C64" s="3" t="s">
        <v>40</v>
      </c>
      <c r="J64" s="63">
        <v>1</v>
      </c>
      <c r="K64" s="63">
        <v>2</v>
      </c>
      <c r="L64" s="71"/>
      <c r="M64" s="15"/>
      <c r="N64" s="72"/>
      <c r="Y64" s="2"/>
      <c r="Z64" s="74"/>
      <c r="AK64" s="2"/>
      <c r="AM64" s="21"/>
      <c r="AN64" s="110"/>
      <c r="AO64" s="110"/>
      <c r="AP64" s="110"/>
      <c r="AQ64" s="110"/>
      <c r="AR64" s="110"/>
      <c r="AS64" s="110"/>
      <c r="AT64" s="110"/>
      <c r="AU64" s="103"/>
      <c r="BJ64" s="16"/>
      <c r="BK64" s="7"/>
      <c r="BL64" s="7"/>
      <c r="BM64" s="7"/>
      <c r="BN64" s="7"/>
      <c r="BO64" s="7"/>
      <c r="BP64" s="7"/>
      <c r="BQ64" s="7"/>
      <c r="BR64" s="7"/>
      <c r="BS64" s="7"/>
      <c r="BT64" s="16"/>
      <c r="BU64" s="16"/>
      <c r="BV64" s="16"/>
    </row>
    <row r="65" spans="1:74" ht="15" customHeight="1">
      <c r="A65" s="7"/>
      <c r="B65" s="6"/>
      <c r="H65" s="7"/>
      <c r="I65" s="7"/>
      <c r="M65" s="2"/>
      <c r="Y65" s="2"/>
      <c r="Z65" s="74"/>
      <c r="AK65" s="2"/>
      <c r="AM65" s="21"/>
      <c r="AN65" s="21"/>
      <c r="AO65" s="21"/>
      <c r="AP65" s="21"/>
      <c r="AQ65" s="21"/>
      <c r="AR65" s="21"/>
      <c r="AS65" s="21"/>
      <c r="AT65" s="57"/>
      <c r="AU65" s="57"/>
      <c r="BJ65" s="56"/>
      <c r="BK65" s="9"/>
      <c r="BL65" s="9"/>
      <c r="BM65" s="9"/>
      <c r="BN65" s="9"/>
      <c r="BO65" s="9"/>
      <c r="BP65" s="9"/>
      <c r="BQ65" s="9"/>
      <c r="BR65" s="9"/>
      <c r="BS65" s="9"/>
      <c r="BU65" s="16"/>
      <c r="BV65" s="16"/>
    </row>
    <row r="66" spans="1:96" s="38" customFormat="1" ht="15" customHeight="1">
      <c r="A66" s="111" t="s">
        <v>41</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21"/>
      <c r="CH66" s="21"/>
      <c r="CI66" s="21"/>
      <c r="CJ66" s="21"/>
      <c r="CK66" s="21"/>
      <c r="CL66" s="21"/>
      <c r="CM66" s="21"/>
      <c r="CN66" s="21"/>
      <c r="CO66" s="21"/>
      <c r="CP66" s="21"/>
      <c r="CQ66" s="21"/>
      <c r="CR66" s="21"/>
    </row>
    <row r="67" spans="1:72" ht="15" customHeight="1">
      <c r="A67" s="7">
        <f>Setup!K24</f>
        <v>5</v>
      </c>
      <c r="B67" s="8" t="s">
        <v>8</v>
      </c>
      <c r="C67" s="9" t="s">
        <v>117</v>
      </c>
      <c r="D67" s="9"/>
      <c r="E67" s="9"/>
      <c r="F67" s="9"/>
      <c r="G67" s="9"/>
      <c r="H67" s="9"/>
      <c r="I67" s="9"/>
      <c r="J67" s="61"/>
      <c r="K67" s="61"/>
      <c r="L67" s="61"/>
      <c r="M67" s="7"/>
      <c r="N67" s="72"/>
      <c r="BK67" s="3"/>
      <c r="BL67" s="3"/>
      <c r="BM67" s="3"/>
      <c r="BN67" s="3"/>
      <c r="BO67" s="3"/>
      <c r="BP67" s="7"/>
      <c r="BQ67" s="7"/>
      <c r="BR67" s="7"/>
      <c r="BS67" s="7"/>
      <c r="BT67" s="16"/>
    </row>
    <row r="68" spans="1:26" ht="15" customHeight="1">
      <c r="A68" s="7">
        <f>Setup!L24</f>
        <v>124</v>
      </c>
      <c r="B68" s="8">
        <f>IF(C68="Bye","","("&amp;A68&amp;")")</f>
      </c>
      <c r="C68" s="3" t="str">
        <f>IF(AND(Setup!$B$2&gt;64,Setup!$B$2&lt;=128),IF(VLOOKUP(A68,Setup!$A$8:$B$135,2,FALSE)&lt;&gt;"",VLOOKUP(A68,Setup!$A$8:$B$135,2,FALSE),"Bye"),"")</f>
        <v>Bye</v>
      </c>
      <c r="M68" s="11"/>
      <c r="N68" s="72"/>
      <c r="T68" s="7"/>
      <c r="U68" s="7"/>
      <c r="V68" s="64" t="s">
        <v>8</v>
      </c>
      <c r="W68" s="64" t="s">
        <v>9</v>
      </c>
      <c r="X68" s="64" t="s">
        <v>10</v>
      </c>
      <c r="Y68" s="7"/>
      <c r="Z68" s="72"/>
    </row>
    <row r="69" spans="1:26" ht="15" customHeight="1">
      <c r="A69" s="7"/>
      <c r="B69" s="6"/>
      <c r="H69" s="7"/>
      <c r="I69" s="7"/>
      <c r="M69" s="12"/>
      <c r="N69" s="35" t="s">
        <v>117</v>
      </c>
      <c r="O69" s="9"/>
      <c r="P69" s="9"/>
      <c r="Q69" s="9"/>
      <c r="R69" s="9"/>
      <c r="S69" s="9"/>
      <c r="T69" s="9"/>
      <c r="U69" s="9"/>
      <c r="V69" s="79">
        <v>10</v>
      </c>
      <c r="W69" s="79">
        <v>2</v>
      </c>
      <c r="X69" s="79">
        <v>2</v>
      </c>
      <c r="Y69" s="7"/>
      <c r="Z69" s="72"/>
    </row>
    <row r="70" spans="1:96" ht="15" customHeight="1">
      <c r="A70" s="7"/>
      <c r="B70" s="6"/>
      <c r="H70" s="7"/>
      <c r="I70" s="7"/>
      <c r="J70" s="64" t="s">
        <v>8</v>
      </c>
      <c r="K70" s="64" t="s">
        <v>9</v>
      </c>
      <c r="L70" s="64" t="s">
        <v>10</v>
      </c>
      <c r="M70" s="12"/>
      <c r="N70" s="73" t="s">
        <v>139</v>
      </c>
      <c r="V70" s="79">
        <v>4</v>
      </c>
      <c r="W70" s="79">
        <v>6</v>
      </c>
      <c r="X70" s="79">
        <v>4</v>
      </c>
      <c r="Y70" s="11"/>
      <c r="Z70" s="72"/>
      <c r="CJ70" s="3"/>
      <c r="CK70" s="3"/>
      <c r="CL70" s="3"/>
      <c r="CM70" s="3"/>
      <c r="CN70" s="3"/>
      <c r="CO70" s="3"/>
      <c r="CP70" s="3"/>
      <c r="CQ70" s="3"/>
      <c r="CR70" s="3"/>
    </row>
    <row r="71" spans="1:96" ht="15" customHeight="1">
      <c r="A71" s="7">
        <f>Setup!K25</f>
        <v>60</v>
      </c>
      <c r="B71" s="8" t="s">
        <v>9</v>
      </c>
      <c r="C71" s="9" t="s">
        <v>49</v>
      </c>
      <c r="D71" s="9"/>
      <c r="E71" s="9"/>
      <c r="F71" s="9"/>
      <c r="G71" s="9"/>
      <c r="H71" s="9"/>
      <c r="I71" s="9"/>
      <c r="J71" s="63">
        <v>2</v>
      </c>
      <c r="K71" s="63">
        <v>5</v>
      </c>
      <c r="L71" s="71"/>
      <c r="M71" s="14"/>
      <c r="N71" s="72"/>
      <c r="T71" s="7"/>
      <c r="U71" s="7"/>
      <c r="V71" s="80"/>
      <c r="W71" s="80"/>
      <c r="X71" s="80"/>
      <c r="Y71" s="25"/>
      <c r="CJ71" s="3"/>
      <c r="CK71" s="3"/>
      <c r="CL71" s="3"/>
      <c r="CM71" s="3"/>
      <c r="CN71" s="3"/>
      <c r="CO71" s="3"/>
      <c r="CP71" s="3"/>
      <c r="CQ71" s="3"/>
      <c r="CR71" s="3"/>
    </row>
    <row r="72" spans="1:96" ht="15" customHeight="1">
      <c r="A72" s="7">
        <f>Setup!L25</f>
        <v>69</v>
      </c>
      <c r="B72" s="8"/>
      <c r="C72" s="3" t="s">
        <v>139</v>
      </c>
      <c r="J72" s="63">
        <v>12</v>
      </c>
      <c r="K72" s="63">
        <v>12</v>
      </c>
      <c r="L72" s="71"/>
      <c r="M72" s="15"/>
      <c r="N72" s="72"/>
      <c r="Y72" s="12"/>
      <c r="AF72" s="7"/>
      <c r="AG72" s="7"/>
      <c r="AH72" s="64" t="s">
        <v>8</v>
      </c>
      <c r="AI72" s="64" t="s">
        <v>9</v>
      </c>
      <c r="AJ72" s="64" t="s">
        <v>10</v>
      </c>
      <c r="AK72" s="7"/>
      <c r="CJ72" s="3"/>
      <c r="CK72" s="3"/>
      <c r="CL72" s="3"/>
      <c r="CM72" s="3"/>
      <c r="CN72" s="3"/>
      <c r="CO72" s="3"/>
      <c r="CP72" s="3"/>
      <c r="CQ72" s="3"/>
      <c r="CR72" s="3"/>
    </row>
    <row r="73" spans="1:96" ht="15" customHeight="1">
      <c r="A73" s="7"/>
      <c r="B73" s="6"/>
      <c r="H73" s="7"/>
      <c r="I73" s="7"/>
      <c r="M73" s="16"/>
      <c r="N73" s="72"/>
      <c r="Y73" s="12"/>
      <c r="Z73" s="35" t="s">
        <v>139</v>
      </c>
      <c r="AA73" s="9"/>
      <c r="AB73" s="9"/>
      <c r="AC73" s="9"/>
      <c r="AD73" s="9"/>
      <c r="AE73" s="9"/>
      <c r="AF73" s="9"/>
      <c r="AG73" s="9"/>
      <c r="AH73" s="97">
        <v>1</v>
      </c>
      <c r="AI73" s="97">
        <v>7</v>
      </c>
      <c r="AJ73" s="84"/>
      <c r="AK73" s="7"/>
      <c r="AL73" s="101"/>
      <c r="CJ73" s="3"/>
      <c r="CK73" s="3"/>
      <c r="CL73" s="3"/>
      <c r="CM73" s="3"/>
      <c r="CN73" s="3"/>
      <c r="CO73" s="3"/>
      <c r="CP73" s="3"/>
      <c r="CQ73" s="3"/>
      <c r="CR73" s="3"/>
    </row>
    <row r="74" spans="1:38" ht="15" customHeight="1">
      <c r="A74" s="7"/>
      <c r="B74" s="6"/>
      <c r="H74" s="7"/>
      <c r="I74" s="7"/>
      <c r="N74" s="74"/>
      <c r="Y74" s="12"/>
      <c r="Z74" s="73" t="s">
        <v>116</v>
      </c>
      <c r="AH74" s="97">
        <v>4</v>
      </c>
      <c r="AI74" s="97">
        <v>8</v>
      </c>
      <c r="AJ74" s="84"/>
      <c r="AK74" s="11"/>
      <c r="AL74" s="101"/>
    </row>
    <row r="75" spans="1:43" ht="15" customHeight="1">
      <c r="A75" s="7">
        <f>Setup!K26</f>
        <v>28</v>
      </c>
      <c r="B75" s="8" t="s">
        <v>10</v>
      </c>
      <c r="C75" s="9" t="s">
        <v>50</v>
      </c>
      <c r="D75" s="9"/>
      <c r="E75" s="9"/>
      <c r="F75" s="9"/>
      <c r="G75" s="9"/>
      <c r="H75" s="9"/>
      <c r="I75" s="9"/>
      <c r="J75" s="61"/>
      <c r="K75" s="61"/>
      <c r="L75" s="61"/>
      <c r="M75" s="7"/>
      <c r="N75" s="72"/>
      <c r="Y75" s="12"/>
      <c r="AF75" s="7"/>
      <c r="AG75" s="7"/>
      <c r="AH75" s="80"/>
      <c r="AI75" s="80"/>
      <c r="AJ75" s="80"/>
      <c r="AK75" s="25"/>
      <c r="AL75" s="72"/>
      <c r="AM75" s="16"/>
      <c r="AN75" s="16"/>
      <c r="AO75" s="16"/>
      <c r="AP75" s="16"/>
      <c r="AQ75" s="16"/>
    </row>
    <row r="76" spans="1:60" ht="15" customHeight="1">
      <c r="A76" s="7">
        <f>Setup!L26</f>
        <v>101</v>
      </c>
      <c r="B76" s="8">
        <f>IF(C76="Bye","","("&amp;A76&amp;")")</f>
      </c>
      <c r="C76" s="3" t="str">
        <f>IF(AND(Setup!$B$2&gt;64,Setup!$B$2&lt;=128),IF(VLOOKUP(A76,Setup!$A$8:$B$135,2,FALSE)&lt;&gt;"",VLOOKUP(A76,Setup!$A$8:$B$135,2,FALSE),"Bye"),"")</f>
        <v>Bye</v>
      </c>
      <c r="M76" s="11"/>
      <c r="N76" s="72"/>
      <c r="T76" s="7"/>
      <c r="U76" s="7"/>
      <c r="V76" s="64" t="s">
        <v>8</v>
      </c>
      <c r="W76" s="64" t="s">
        <v>9</v>
      </c>
      <c r="X76" s="64" t="s">
        <v>10</v>
      </c>
      <c r="Y76" s="12"/>
      <c r="AK76" s="12"/>
      <c r="AL76" s="73"/>
      <c r="BC76" s="10"/>
      <c r="BD76" s="10"/>
      <c r="BE76" s="10"/>
      <c r="BF76" s="10"/>
      <c r="BG76" s="10"/>
      <c r="BH76" s="10"/>
    </row>
    <row r="77" spans="1:60" ht="15" customHeight="1">
      <c r="A77" s="7"/>
      <c r="B77" s="6"/>
      <c r="H77" s="7"/>
      <c r="I77" s="7"/>
      <c r="M77" s="12"/>
      <c r="N77" s="35" t="s">
        <v>50</v>
      </c>
      <c r="O77" s="9"/>
      <c r="P77" s="9"/>
      <c r="Q77" s="9"/>
      <c r="R77" s="9"/>
      <c r="S77" s="9"/>
      <c r="T77" s="9"/>
      <c r="U77" s="9"/>
      <c r="V77" s="79">
        <v>7</v>
      </c>
      <c r="W77" s="79">
        <v>12</v>
      </c>
      <c r="X77" s="79">
        <v>3</v>
      </c>
      <c r="Y77" s="14"/>
      <c r="Z77" s="72"/>
      <c r="AK77" s="12"/>
      <c r="AL77" s="73"/>
      <c r="BC77" s="10"/>
      <c r="BD77" s="10"/>
      <c r="BE77" s="10"/>
      <c r="BF77" s="10"/>
      <c r="BG77" s="10"/>
      <c r="BH77" s="10"/>
    </row>
    <row r="78" spans="1:38" ht="15" customHeight="1">
      <c r="A78" s="7"/>
      <c r="B78" s="6"/>
      <c r="H78" s="7"/>
      <c r="I78" s="7"/>
      <c r="J78" s="64" t="s">
        <v>8</v>
      </c>
      <c r="K78" s="64" t="s">
        <v>9</v>
      </c>
      <c r="L78" s="64" t="s">
        <v>10</v>
      </c>
      <c r="M78" s="12"/>
      <c r="N78" s="73" t="s">
        <v>116</v>
      </c>
      <c r="V78" s="79">
        <v>2</v>
      </c>
      <c r="W78" s="79">
        <v>13</v>
      </c>
      <c r="X78" s="79">
        <v>4</v>
      </c>
      <c r="Y78" s="15"/>
      <c r="Z78" s="72"/>
      <c r="AK78" s="12"/>
      <c r="AL78" s="73"/>
    </row>
    <row r="79" spans="1:37" ht="15" customHeight="1">
      <c r="A79" s="7">
        <f>Setup!K27</f>
        <v>37</v>
      </c>
      <c r="B79" s="8" t="s">
        <v>11</v>
      </c>
      <c r="C79" s="9" t="s">
        <v>116</v>
      </c>
      <c r="D79" s="9"/>
      <c r="E79" s="9"/>
      <c r="F79" s="9"/>
      <c r="G79" s="9"/>
      <c r="H79" s="9"/>
      <c r="I79" s="9"/>
      <c r="J79" s="63">
        <v>6</v>
      </c>
      <c r="K79" s="63">
        <v>13</v>
      </c>
      <c r="L79" s="71"/>
      <c r="M79" s="14"/>
      <c r="N79" s="72"/>
      <c r="T79" s="7"/>
      <c r="U79" s="7"/>
      <c r="V79" s="80"/>
      <c r="W79" s="80"/>
      <c r="X79" s="80"/>
      <c r="Y79" s="2"/>
      <c r="AK79" s="12"/>
    </row>
    <row r="80" spans="1:49" ht="15" customHeight="1">
      <c r="A80" s="7">
        <f>Setup!L27</f>
        <v>92</v>
      </c>
      <c r="B80" s="8"/>
      <c r="C80" s="3" t="s">
        <v>115</v>
      </c>
      <c r="J80" s="63">
        <v>5</v>
      </c>
      <c r="K80" s="63">
        <v>1</v>
      </c>
      <c r="L80" s="71"/>
      <c r="M80" s="15"/>
      <c r="N80" s="72"/>
      <c r="Y80" s="2"/>
      <c r="Z80" s="74"/>
      <c r="AK80" s="12"/>
      <c r="AL80" s="73"/>
      <c r="AM80" s="3"/>
      <c r="AN80" s="3"/>
      <c r="AO80" s="3"/>
      <c r="AP80" s="3"/>
      <c r="AQ80" s="3"/>
      <c r="AR80" s="7"/>
      <c r="AS80" s="7"/>
      <c r="AT80" s="37" t="s">
        <v>8</v>
      </c>
      <c r="AU80" s="37" t="s">
        <v>9</v>
      </c>
      <c r="AV80" s="37" t="s">
        <v>10</v>
      </c>
      <c r="AW80" s="7"/>
    </row>
    <row r="81" spans="1:50" ht="15" customHeight="1">
      <c r="A81" s="7"/>
      <c r="B81" s="6"/>
      <c r="H81" s="7"/>
      <c r="I81" s="7"/>
      <c r="M81" s="2"/>
      <c r="AK81" s="12"/>
      <c r="AL81" s="35" t="s">
        <v>116</v>
      </c>
      <c r="AM81" s="9"/>
      <c r="AN81" s="9"/>
      <c r="AO81" s="9"/>
      <c r="AP81" s="9"/>
      <c r="AQ81" s="9"/>
      <c r="AR81" s="9"/>
      <c r="AS81" s="9"/>
      <c r="AT81" s="97">
        <v>1</v>
      </c>
      <c r="AU81" s="97">
        <v>1</v>
      </c>
      <c r="AV81" s="71"/>
      <c r="AW81" s="20"/>
      <c r="AX81" s="101"/>
    </row>
    <row r="82" spans="1:50" ht="15" customHeight="1">
      <c r="A82" s="7"/>
      <c r="B82" s="6"/>
      <c r="H82" s="7"/>
      <c r="I82" s="7"/>
      <c r="M82" s="7"/>
      <c r="AK82" s="12"/>
      <c r="AL82" s="73" t="s">
        <v>130</v>
      </c>
      <c r="AM82" s="3"/>
      <c r="AN82" s="3"/>
      <c r="AO82" s="3"/>
      <c r="AP82" s="3"/>
      <c r="AQ82" s="3"/>
      <c r="AR82" s="3"/>
      <c r="AS82" s="3"/>
      <c r="AT82" s="97">
        <v>2</v>
      </c>
      <c r="AU82" s="97">
        <v>3</v>
      </c>
      <c r="AV82" s="71"/>
      <c r="AW82" s="11"/>
      <c r="AX82" s="101"/>
    </row>
    <row r="83" spans="1:49" ht="15" customHeight="1">
      <c r="A83" s="7">
        <f>Setup!K28</f>
        <v>12</v>
      </c>
      <c r="B83" s="8" t="s">
        <v>15</v>
      </c>
      <c r="C83" s="9" t="s">
        <v>130</v>
      </c>
      <c r="D83" s="9"/>
      <c r="E83" s="9"/>
      <c r="F83" s="9"/>
      <c r="G83" s="9"/>
      <c r="H83" s="9"/>
      <c r="I83" s="9"/>
      <c r="J83" s="61"/>
      <c r="K83" s="61"/>
      <c r="L83" s="61"/>
      <c r="M83" s="7"/>
      <c r="N83" s="72"/>
      <c r="AK83" s="12"/>
      <c r="AL83" s="73"/>
      <c r="AM83" s="3"/>
      <c r="AN83" s="3"/>
      <c r="AO83" s="3"/>
      <c r="AP83" s="3"/>
      <c r="AQ83" s="3"/>
      <c r="AR83" s="7"/>
      <c r="AS83" s="7"/>
      <c r="AT83" s="80"/>
      <c r="AU83" s="80"/>
      <c r="AV83" s="80"/>
      <c r="AW83" s="12"/>
    </row>
    <row r="84" spans="1:49" ht="15" customHeight="1">
      <c r="A84" s="7">
        <f>Setup!L28</f>
        <v>117</v>
      </c>
      <c r="B84" s="8">
        <f>IF(C84="Bye","","("&amp;A84&amp;")")</f>
      </c>
      <c r="C84" s="3" t="str">
        <f>IF(AND(Setup!$B$2&gt;64,Setup!$B$2&lt;=128),IF(VLOOKUP(A84,Setup!$A$8:$B$135,2,FALSE)&lt;&gt;"",VLOOKUP(A84,Setup!$A$8:$B$135,2,FALSE),"Bye"),"")</f>
        <v>Bye</v>
      </c>
      <c r="M84" s="11"/>
      <c r="N84" s="72"/>
      <c r="T84" s="7"/>
      <c r="U84" s="7"/>
      <c r="V84" s="64" t="s">
        <v>8</v>
      </c>
      <c r="W84" s="64" t="s">
        <v>9</v>
      </c>
      <c r="X84" s="64" t="s">
        <v>10</v>
      </c>
      <c r="Y84" s="7"/>
      <c r="Z84" s="72"/>
      <c r="AK84" s="12"/>
      <c r="AW84" s="12"/>
    </row>
    <row r="85" spans="1:49" ht="15" customHeight="1">
      <c r="A85" s="7"/>
      <c r="B85" s="6"/>
      <c r="H85" s="7"/>
      <c r="I85" s="7"/>
      <c r="M85" s="12"/>
      <c r="N85" s="35" t="s">
        <v>130</v>
      </c>
      <c r="O85" s="9"/>
      <c r="P85" s="9"/>
      <c r="Q85" s="9"/>
      <c r="R85" s="9"/>
      <c r="S85" s="9"/>
      <c r="T85" s="9"/>
      <c r="U85" s="9"/>
      <c r="V85" s="79">
        <v>12</v>
      </c>
      <c r="W85" s="79">
        <v>9</v>
      </c>
      <c r="X85" s="84"/>
      <c r="Y85" s="7"/>
      <c r="Z85" s="72"/>
      <c r="AK85" s="12"/>
      <c r="AW85" s="12"/>
    </row>
    <row r="86" spans="1:49" ht="15" customHeight="1">
      <c r="A86" s="7"/>
      <c r="B86" s="6"/>
      <c r="H86" s="7"/>
      <c r="I86" s="7"/>
      <c r="L86" s="62" t="s">
        <v>8</v>
      </c>
      <c r="M86" s="12"/>
      <c r="N86" s="73" t="s">
        <v>51</v>
      </c>
      <c r="V86" s="79">
        <v>3</v>
      </c>
      <c r="W86" s="79">
        <v>1</v>
      </c>
      <c r="X86" s="84"/>
      <c r="Y86" s="11"/>
      <c r="Z86" s="72"/>
      <c r="AK86" s="12"/>
      <c r="AW86" s="12"/>
    </row>
    <row r="87" spans="1:50" ht="15" customHeight="1">
      <c r="A87" s="7">
        <f>Setup!K29</f>
        <v>53</v>
      </c>
      <c r="B87" s="8" t="s">
        <v>16</v>
      </c>
      <c r="C87" s="34" t="s">
        <v>51</v>
      </c>
      <c r="D87" s="9"/>
      <c r="E87" s="9"/>
      <c r="F87" s="9"/>
      <c r="G87" s="9"/>
      <c r="H87" s="9"/>
      <c r="I87" s="9"/>
      <c r="J87" s="61"/>
      <c r="K87" s="61"/>
      <c r="L87" s="63">
        <v>13</v>
      </c>
      <c r="M87" s="14"/>
      <c r="N87" s="72"/>
      <c r="T87" s="7"/>
      <c r="U87" s="7"/>
      <c r="V87" s="80"/>
      <c r="W87" s="80"/>
      <c r="X87" s="80"/>
      <c r="Y87" s="25"/>
      <c r="AK87" s="12"/>
      <c r="AW87" s="12"/>
      <c r="AX87" s="73"/>
    </row>
    <row r="88" spans="1:50" ht="15" customHeight="1">
      <c r="A88" s="7">
        <f>Setup!L29</f>
        <v>76</v>
      </c>
      <c r="B88" s="8"/>
      <c r="C88" s="5" t="s">
        <v>52</v>
      </c>
      <c r="L88" s="63">
        <v>12</v>
      </c>
      <c r="M88" s="15"/>
      <c r="N88" s="72"/>
      <c r="Y88" s="12"/>
      <c r="AF88" s="7"/>
      <c r="AG88" s="7"/>
      <c r="AH88" s="37" t="s">
        <v>8</v>
      </c>
      <c r="AI88" s="37" t="s">
        <v>9</v>
      </c>
      <c r="AJ88" s="37" t="s">
        <v>10</v>
      </c>
      <c r="AK88" s="12"/>
      <c r="AW88" s="12"/>
      <c r="AX88" s="73"/>
    </row>
    <row r="89" spans="1:49" ht="15" customHeight="1">
      <c r="A89" s="7"/>
      <c r="B89" s="6"/>
      <c r="H89" s="7"/>
      <c r="I89" s="7"/>
      <c r="M89" s="16"/>
      <c r="N89" s="72"/>
      <c r="Y89" s="12"/>
      <c r="Z89" s="35" t="s">
        <v>130</v>
      </c>
      <c r="AA89" s="9"/>
      <c r="AB89" s="9"/>
      <c r="AC89" s="9"/>
      <c r="AD89" s="9"/>
      <c r="AE89" s="9"/>
      <c r="AF89" s="9"/>
      <c r="AG89" s="9"/>
      <c r="AH89" s="97">
        <v>4</v>
      </c>
      <c r="AI89" s="97">
        <v>3</v>
      </c>
      <c r="AJ89" s="84"/>
      <c r="AK89" s="14"/>
      <c r="AL89" s="101"/>
      <c r="AW89" s="12"/>
    </row>
    <row r="90" spans="1:49" ht="15" customHeight="1">
      <c r="A90" s="7"/>
      <c r="B90" s="6"/>
      <c r="H90" s="7"/>
      <c r="I90" s="7"/>
      <c r="N90" s="74"/>
      <c r="Y90" s="12"/>
      <c r="Z90" s="73" t="s">
        <v>56</v>
      </c>
      <c r="AH90" s="97">
        <v>1</v>
      </c>
      <c r="AI90" s="97">
        <v>2</v>
      </c>
      <c r="AJ90" s="84"/>
      <c r="AK90" s="15"/>
      <c r="AL90" s="101"/>
      <c r="AW90" s="12"/>
    </row>
    <row r="91" spans="1:49" ht="15" customHeight="1">
      <c r="A91" s="7">
        <f>Setup!K30</f>
        <v>21</v>
      </c>
      <c r="B91" s="8" t="s">
        <v>17</v>
      </c>
      <c r="C91" s="9" t="s">
        <v>56</v>
      </c>
      <c r="D91" s="9"/>
      <c r="E91" s="9"/>
      <c r="F91" s="9"/>
      <c r="G91" s="9"/>
      <c r="H91" s="9"/>
      <c r="I91" s="9"/>
      <c r="J91" s="61"/>
      <c r="K91" s="61"/>
      <c r="L91" s="61"/>
      <c r="M91" s="7"/>
      <c r="N91" s="72"/>
      <c r="Y91" s="12"/>
      <c r="AF91" s="7"/>
      <c r="AG91" s="7"/>
      <c r="AH91" s="80"/>
      <c r="AI91" s="80"/>
      <c r="AJ91" s="80"/>
      <c r="AK91" s="2"/>
      <c r="AW91" s="12"/>
    </row>
    <row r="92" spans="1:49" ht="15" customHeight="1">
      <c r="A92" s="7">
        <f>Setup!L30</f>
        <v>108</v>
      </c>
      <c r="B92" s="8">
        <f>IF(C92="Bye","","("&amp;A92&amp;")")</f>
      </c>
      <c r="C92" s="3" t="str">
        <f>IF(AND(Setup!$B$2&gt;64,Setup!$B$2&lt;=128),IF(VLOOKUP(A92,Setup!$A$8:$B$135,2,FALSE)&lt;&gt;"",VLOOKUP(A92,Setup!$A$8:$B$135,2,FALSE),"Bye"),"")</f>
        <v>Bye</v>
      </c>
      <c r="M92" s="11"/>
      <c r="N92" s="72"/>
      <c r="T92" s="7"/>
      <c r="U92" s="7"/>
      <c r="V92" s="64" t="s">
        <v>8</v>
      </c>
      <c r="W92" s="64" t="s">
        <v>9</v>
      </c>
      <c r="X92" s="64" t="s">
        <v>10</v>
      </c>
      <c r="Y92" s="12"/>
      <c r="AK92" s="2"/>
      <c r="AW92" s="12"/>
    </row>
    <row r="93" spans="1:49" ht="15" customHeight="1">
      <c r="A93" s="7"/>
      <c r="B93" s="6"/>
      <c r="H93" s="7"/>
      <c r="I93" s="7"/>
      <c r="M93" s="12"/>
      <c r="N93" s="35" t="s">
        <v>56</v>
      </c>
      <c r="O93" s="9"/>
      <c r="P93" s="9"/>
      <c r="Q93" s="9"/>
      <c r="R93" s="9"/>
      <c r="S93" s="9"/>
      <c r="T93" s="9"/>
      <c r="U93" s="9"/>
      <c r="V93" s="79">
        <v>8</v>
      </c>
      <c r="W93" s="79">
        <v>6</v>
      </c>
      <c r="X93" s="84"/>
      <c r="Y93" s="14"/>
      <c r="Z93" s="72"/>
      <c r="AK93" s="2"/>
      <c r="AW93" s="12"/>
    </row>
    <row r="94" spans="1:49" ht="15" customHeight="1">
      <c r="A94" s="7"/>
      <c r="B94" s="6"/>
      <c r="H94" s="7"/>
      <c r="I94" s="7"/>
      <c r="L94" s="62" t="s">
        <v>8</v>
      </c>
      <c r="M94" s="12"/>
      <c r="N94" s="73" t="s">
        <v>131</v>
      </c>
      <c r="V94" s="79">
        <v>3</v>
      </c>
      <c r="W94" s="79">
        <v>0</v>
      </c>
      <c r="X94" s="84"/>
      <c r="Y94" s="15"/>
      <c r="Z94" s="72"/>
      <c r="AK94" s="2"/>
      <c r="AM94" s="110"/>
      <c r="AN94" s="110"/>
      <c r="AO94" s="110"/>
      <c r="AP94" s="110"/>
      <c r="AQ94" s="110"/>
      <c r="AR94" s="110"/>
      <c r="AS94" s="110"/>
      <c r="AT94" s="110"/>
      <c r="AU94" s="110"/>
      <c r="AV94" s="103"/>
      <c r="AW94" s="12"/>
    </row>
    <row r="95" spans="1:49" ht="15" customHeight="1">
      <c r="A95" s="7">
        <f>Setup!K31</f>
        <v>44</v>
      </c>
      <c r="B95" s="8" t="s">
        <v>18</v>
      </c>
      <c r="C95" s="34" t="s">
        <v>53</v>
      </c>
      <c r="D95" s="9"/>
      <c r="E95" s="9"/>
      <c r="F95" s="9"/>
      <c r="G95" s="9"/>
      <c r="H95" s="9"/>
      <c r="I95" s="9"/>
      <c r="J95" s="61"/>
      <c r="K95" s="61"/>
      <c r="L95" s="63">
        <v>3</v>
      </c>
      <c r="M95" s="14"/>
      <c r="N95" s="72"/>
      <c r="T95" s="7"/>
      <c r="U95" s="7"/>
      <c r="V95" s="80"/>
      <c r="W95" s="80"/>
      <c r="X95" s="80"/>
      <c r="Y95" s="2"/>
      <c r="AK95" s="2"/>
      <c r="AM95" s="21"/>
      <c r="AN95" s="21"/>
      <c r="AO95" s="21"/>
      <c r="AP95" s="21"/>
      <c r="AQ95" s="22"/>
      <c r="AR95" s="22"/>
      <c r="AS95" s="22"/>
      <c r="AT95" s="57"/>
      <c r="AU95" s="57"/>
      <c r="AW95" s="12"/>
    </row>
    <row r="96" spans="1:62" ht="15" customHeight="1">
      <c r="A96" s="7">
        <f>Setup!L31</f>
        <v>85</v>
      </c>
      <c r="B96" s="8"/>
      <c r="C96" s="5" t="s">
        <v>131</v>
      </c>
      <c r="L96" s="63">
        <v>4</v>
      </c>
      <c r="M96" s="15"/>
      <c r="N96" s="72"/>
      <c r="Y96" s="2"/>
      <c r="Z96" s="74"/>
      <c r="AK96" s="2"/>
      <c r="AM96" s="21"/>
      <c r="AN96" s="110"/>
      <c r="AO96" s="110"/>
      <c r="AP96" s="110"/>
      <c r="AQ96" s="110"/>
      <c r="AR96" s="110"/>
      <c r="AS96" s="110"/>
      <c r="AT96" s="110"/>
      <c r="AU96" s="103"/>
      <c r="AW96" s="12"/>
      <c r="AX96" s="72"/>
      <c r="AY96" s="7"/>
      <c r="AZ96" s="7"/>
      <c r="BA96" s="7"/>
      <c r="BB96" s="7"/>
      <c r="BC96" s="7"/>
      <c r="BD96" s="7"/>
      <c r="BE96" s="7"/>
      <c r="BF96" s="7"/>
      <c r="BG96" s="7"/>
      <c r="BH96" s="7"/>
      <c r="BI96" s="16"/>
      <c r="BJ96" s="16"/>
    </row>
    <row r="97" spans="1:62" ht="15" customHeight="1">
      <c r="A97" s="7"/>
      <c r="B97" s="6"/>
      <c r="H97" s="7"/>
      <c r="I97" s="7"/>
      <c r="M97" s="2"/>
      <c r="Y97" s="2"/>
      <c r="Z97" s="74"/>
      <c r="AK97" s="2"/>
      <c r="AM97" s="21"/>
      <c r="AN97" s="21"/>
      <c r="AO97" s="21"/>
      <c r="AP97" s="21"/>
      <c r="AQ97" s="21"/>
      <c r="AR97" s="21"/>
      <c r="AS97" s="21"/>
      <c r="AT97" s="57"/>
      <c r="AU97" s="57"/>
      <c r="AW97" s="12"/>
      <c r="AX97" s="35" t="s">
        <v>130</v>
      </c>
      <c r="AY97" s="9"/>
      <c r="AZ97" s="9"/>
      <c r="BA97" s="9"/>
      <c r="BB97" s="9"/>
      <c r="BC97" s="9"/>
      <c r="BD97" s="9"/>
      <c r="BE97" s="9"/>
      <c r="BF97" s="9"/>
      <c r="BG97" s="9"/>
      <c r="BH97" s="9"/>
      <c r="BI97" s="58"/>
      <c r="BJ97" s="16"/>
    </row>
    <row r="98" spans="1:62" ht="15" customHeight="1">
      <c r="A98" s="7"/>
      <c r="B98" s="6"/>
      <c r="H98" s="7"/>
      <c r="I98" s="7"/>
      <c r="J98" s="64"/>
      <c r="K98" s="64"/>
      <c r="L98" s="64"/>
      <c r="N98" s="74"/>
      <c r="Y98" s="2"/>
      <c r="Z98" s="74"/>
      <c r="AK98" s="2"/>
      <c r="AW98" s="12"/>
      <c r="AX98" s="73" t="s">
        <v>58</v>
      </c>
      <c r="AY98" s="3"/>
      <c r="AZ98" s="3"/>
      <c r="BA98" s="3"/>
      <c r="BB98" s="3"/>
      <c r="BC98" s="3"/>
      <c r="BD98" s="3"/>
      <c r="BE98" s="3"/>
      <c r="BF98" s="3"/>
      <c r="BG98" s="3"/>
      <c r="BH98" s="3"/>
      <c r="BI98" s="16"/>
      <c r="BJ98" s="16"/>
    </row>
    <row r="99" spans="1:60" ht="15" customHeight="1">
      <c r="A99" s="7">
        <f>Setup!K32</f>
        <v>13</v>
      </c>
      <c r="B99" s="8" t="s">
        <v>19</v>
      </c>
      <c r="C99" s="9" t="s">
        <v>118</v>
      </c>
      <c r="D99" s="9"/>
      <c r="E99" s="9"/>
      <c r="F99" s="9"/>
      <c r="G99" s="9"/>
      <c r="H99" s="9"/>
      <c r="I99" s="9"/>
      <c r="J99" s="61"/>
      <c r="K99" s="61"/>
      <c r="L99" s="61"/>
      <c r="M99" s="7"/>
      <c r="N99" s="72"/>
      <c r="AW99" s="12"/>
      <c r="AX99" s="73"/>
      <c r="AY99" s="3"/>
      <c r="AZ99" s="3"/>
      <c r="BA99" s="3"/>
      <c r="BB99" s="3"/>
      <c r="BC99" s="3"/>
      <c r="BD99" s="7"/>
      <c r="BE99" s="7"/>
      <c r="BF99" s="7"/>
      <c r="BG99" s="7"/>
      <c r="BH99" s="7"/>
    </row>
    <row r="100" spans="1:60" ht="15" customHeight="1">
      <c r="A100" s="7">
        <f>Setup!L32</f>
        <v>116</v>
      </c>
      <c r="B100" s="8"/>
      <c r="C100" s="3" t="str">
        <f>IF(AND(Setup!$B$2&gt;64,Setup!$B$2&lt;=128),IF(VLOOKUP(A100,Setup!$A$8:$B$135,2,FALSE)&lt;&gt;"",VLOOKUP(A100,Setup!$A$8:$B$135,2,FALSE),"Bye"),"")</f>
        <v>Bye</v>
      </c>
      <c r="J100" s="77"/>
      <c r="K100" s="77"/>
      <c r="L100" s="77"/>
      <c r="M100" s="11"/>
      <c r="N100" s="72"/>
      <c r="T100" s="7"/>
      <c r="U100" s="7"/>
      <c r="V100" s="64" t="s">
        <v>8</v>
      </c>
      <c r="W100" s="64" t="s">
        <v>9</v>
      </c>
      <c r="X100" s="64" t="s">
        <v>10</v>
      </c>
      <c r="Y100" s="7"/>
      <c r="Z100" s="72"/>
      <c r="AW100" s="12"/>
      <c r="BC100" s="10"/>
      <c r="BD100" s="108" t="s">
        <v>146</v>
      </c>
      <c r="BE100" s="108"/>
      <c r="BF100" s="108"/>
      <c r="BG100" s="108"/>
      <c r="BH100" s="108"/>
    </row>
    <row r="101" spans="1:60" ht="15" customHeight="1">
      <c r="A101" s="7"/>
      <c r="B101" s="6"/>
      <c r="H101" s="7"/>
      <c r="I101" s="7"/>
      <c r="M101" s="12"/>
      <c r="N101" s="35" t="s">
        <v>118</v>
      </c>
      <c r="O101" s="9"/>
      <c r="P101" s="9"/>
      <c r="Q101" s="9"/>
      <c r="R101" s="9"/>
      <c r="S101" s="9"/>
      <c r="T101" s="9"/>
      <c r="U101" s="9"/>
      <c r="V101" s="79">
        <v>11</v>
      </c>
      <c r="W101" s="79">
        <v>8</v>
      </c>
      <c r="X101" s="79">
        <v>6</v>
      </c>
      <c r="Y101" s="7"/>
      <c r="Z101" s="72"/>
      <c r="AW101" s="12"/>
      <c r="BC101" s="10"/>
      <c r="BD101" s="108"/>
      <c r="BE101" s="108"/>
      <c r="BF101" s="108"/>
      <c r="BG101" s="108"/>
      <c r="BH101" s="108"/>
    </row>
    <row r="102" spans="1:49" ht="15" customHeight="1">
      <c r="A102" s="7"/>
      <c r="B102" s="6"/>
      <c r="H102" s="7"/>
      <c r="I102" s="7"/>
      <c r="J102" s="64" t="s">
        <v>8</v>
      </c>
      <c r="K102" s="64" t="s">
        <v>9</v>
      </c>
      <c r="L102" s="64" t="s">
        <v>10</v>
      </c>
      <c r="M102" s="12"/>
      <c r="N102" s="73" t="s">
        <v>54</v>
      </c>
      <c r="V102" s="79">
        <v>12</v>
      </c>
      <c r="W102" s="79">
        <v>4</v>
      </c>
      <c r="X102" s="79">
        <v>5</v>
      </c>
      <c r="Y102" s="11"/>
      <c r="Z102" s="72"/>
      <c r="AW102" s="12"/>
    </row>
    <row r="103" spans="1:49" ht="15" customHeight="1">
      <c r="A103" s="7">
        <f>Setup!K33</f>
        <v>52</v>
      </c>
      <c r="B103" s="8" t="s">
        <v>26</v>
      </c>
      <c r="C103" s="34" t="s">
        <v>138</v>
      </c>
      <c r="D103" s="9"/>
      <c r="E103" s="9"/>
      <c r="F103" s="9"/>
      <c r="G103" s="9"/>
      <c r="H103" s="9"/>
      <c r="I103" s="9"/>
      <c r="J103" s="63">
        <v>5</v>
      </c>
      <c r="K103" s="63">
        <v>5</v>
      </c>
      <c r="L103" s="71"/>
      <c r="M103" s="14"/>
      <c r="N103" s="72"/>
      <c r="T103" s="7"/>
      <c r="U103" s="7"/>
      <c r="V103" s="80"/>
      <c r="W103" s="80"/>
      <c r="X103" s="80"/>
      <c r="Y103" s="25"/>
      <c r="AW103" s="12"/>
    </row>
    <row r="104" spans="1:49" ht="15" customHeight="1">
      <c r="A104" s="7">
        <f>Setup!L33</f>
        <v>77</v>
      </c>
      <c r="B104" s="8"/>
      <c r="C104" s="5" t="s">
        <v>54</v>
      </c>
      <c r="J104" s="63">
        <v>5</v>
      </c>
      <c r="K104" s="63">
        <v>5</v>
      </c>
      <c r="L104" s="71"/>
      <c r="M104" s="15"/>
      <c r="N104" s="72"/>
      <c r="Y104" s="12"/>
      <c r="AF104" s="7"/>
      <c r="AG104" s="7"/>
      <c r="AH104" s="64" t="s">
        <v>8</v>
      </c>
      <c r="AI104" s="64" t="s">
        <v>9</v>
      </c>
      <c r="AJ104" s="64" t="s">
        <v>10</v>
      </c>
      <c r="AK104" s="7"/>
      <c r="AW104" s="12"/>
    </row>
    <row r="105" spans="1:49" ht="15" customHeight="1">
      <c r="A105" s="7"/>
      <c r="B105" s="6"/>
      <c r="H105" s="7"/>
      <c r="I105" s="7"/>
      <c r="M105" s="16"/>
      <c r="N105" s="72"/>
      <c r="Y105" s="12"/>
      <c r="Z105" s="35" t="s">
        <v>118</v>
      </c>
      <c r="AA105" s="9"/>
      <c r="AB105" s="9"/>
      <c r="AC105" s="9"/>
      <c r="AD105" s="9"/>
      <c r="AE105" s="9"/>
      <c r="AF105" s="9"/>
      <c r="AG105" s="9"/>
      <c r="AH105" s="97">
        <v>6</v>
      </c>
      <c r="AI105" s="97">
        <v>2</v>
      </c>
      <c r="AJ105" s="97">
        <v>15</v>
      </c>
      <c r="AK105" s="7"/>
      <c r="AL105" s="101"/>
      <c r="AW105" s="12"/>
    </row>
    <row r="106" spans="1:49" ht="15" customHeight="1">
      <c r="A106" s="7"/>
      <c r="B106" s="6"/>
      <c r="H106" s="7"/>
      <c r="I106" s="7"/>
      <c r="N106" s="74"/>
      <c r="Y106" s="12"/>
      <c r="Z106" s="73" t="s">
        <v>55</v>
      </c>
      <c r="AH106" s="97">
        <v>2</v>
      </c>
      <c r="AI106" s="97">
        <v>8</v>
      </c>
      <c r="AJ106" s="97">
        <v>3</v>
      </c>
      <c r="AK106" s="11"/>
      <c r="AL106" s="101"/>
      <c r="AW106" s="12"/>
    </row>
    <row r="107" spans="1:49" ht="15" customHeight="1">
      <c r="A107" s="7">
        <f>Setup!K34</f>
        <v>20</v>
      </c>
      <c r="B107" s="8" t="s">
        <v>28</v>
      </c>
      <c r="C107" s="9" t="s">
        <v>55</v>
      </c>
      <c r="D107" s="9"/>
      <c r="E107" s="9"/>
      <c r="F107" s="9"/>
      <c r="G107" s="9"/>
      <c r="H107" s="9"/>
      <c r="I107" s="9"/>
      <c r="J107" s="61"/>
      <c r="K107" s="61"/>
      <c r="L107" s="61"/>
      <c r="M107" s="7"/>
      <c r="N107" s="72"/>
      <c r="Y107" s="12"/>
      <c r="AF107" s="7"/>
      <c r="AG107" s="7"/>
      <c r="AH107" s="80"/>
      <c r="AI107" s="80"/>
      <c r="AJ107" s="80"/>
      <c r="AK107" s="25"/>
      <c r="AL107" s="72"/>
      <c r="AM107" s="16"/>
      <c r="AN107" s="16"/>
      <c r="AO107" s="16"/>
      <c r="AP107" s="16"/>
      <c r="AQ107" s="16"/>
      <c r="AW107" s="12"/>
    </row>
    <row r="108" spans="1:49" ht="15" customHeight="1">
      <c r="A108" s="7">
        <f>Setup!L34</f>
        <v>109</v>
      </c>
      <c r="B108" s="8">
        <f>IF(C108="Bye","","("&amp;A108&amp;")")</f>
      </c>
      <c r="C108" s="3" t="str">
        <f>IF(AND(Setup!$B$2&gt;64,Setup!$B$2&lt;=128),IF(VLOOKUP(A108,Setup!$A$8:$B$135,2,FALSE)&lt;&gt;"",VLOOKUP(A108,Setup!$A$8:$B$135,2,FALSE),"Bye"),"")</f>
        <v>Bye</v>
      </c>
      <c r="M108" s="11"/>
      <c r="N108" s="72"/>
      <c r="T108" s="7"/>
      <c r="U108" s="7"/>
      <c r="V108" s="64" t="s">
        <v>8</v>
      </c>
      <c r="W108" s="64" t="s">
        <v>9</v>
      </c>
      <c r="X108" s="64" t="s">
        <v>10</v>
      </c>
      <c r="Y108" s="12"/>
      <c r="AK108" s="12"/>
      <c r="AL108" s="73"/>
      <c r="AW108" s="12"/>
    </row>
    <row r="109" spans="1:49" ht="15" customHeight="1">
      <c r="A109" s="7"/>
      <c r="B109" s="6"/>
      <c r="H109" s="7"/>
      <c r="I109" s="7"/>
      <c r="M109" s="12"/>
      <c r="N109" s="35" t="s">
        <v>55</v>
      </c>
      <c r="O109" s="9"/>
      <c r="P109" s="9"/>
      <c r="Q109" s="9"/>
      <c r="R109" s="9"/>
      <c r="S109" s="9"/>
      <c r="T109" s="9"/>
      <c r="U109" s="9"/>
      <c r="V109" s="79">
        <v>2</v>
      </c>
      <c r="W109" s="79">
        <v>2</v>
      </c>
      <c r="X109" s="79">
        <v>12</v>
      </c>
      <c r="Y109" s="14"/>
      <c r="Z109" s="72"/>
      <c r="AK109" s="12"/>
      <c r="AL109" s="73"/>
      <c r="AW109" s="12"/>
    </row>
    <row r="110" spans="1:49" ht="15" customHeight="1">
      <c r="A110" s="7"/>
      <c r="B110" s="6"/>
      <c r="H110" s="7"/>
      <c r="I110" s="7"/>
      <c r="J110" s="64" t="s">
        <v>8</v>
      </c>
      <c r="K110" s="64" t="s">
        <v>9</v>
      </c>
      <c r="L110" s="64" t="s">
        <v>10</v>
      </c>
      <c r="M110" s="12"/>
      <c r="N110" s="73" t="s">
        <v>119</v>
      </c>
      <c r="V110" s="79">
        <v>3</v>
      </c>
      <c r="W110" s="79">
        <v>1</v>
      </c>
      <c r="X110" s="79">
        <v>7</v>
      </c>
      <c r="Y110" s="15"/>
      <c r="Z110" s="72"/>
      <c r="AK110" s="12"/>
      <c r="AL110" s="73"/>
      <c r="AW110" s="12"/>
    </row>
    <row r="111" spans="1:49" ht="15" customHeight="1">
      <c r="A111" s="7">
        <f>Setup!K35</f>
        <v>45</v>
      </c>
      <c r="B111" s="8" t="s">
        <v>30</v>
      </c>
      <c r="C111" s="34" t="s">
        <v>119</v>
      </c>
      <c r="D111" s="9"/>
      <c r="E111" s="9"/>
      <c r="F111" s="9"/>
      <c r="G111" s="9"/>
      <c r="H111" s="9"/>
      <c r="I111" s="9"/>
      <c r="J111" s="63">
        <v>7</v>
      </c>
      <c r="K111" s="63">
        <v>12</v>
      </c>
      <c r="L111" s="71"/>
      <c r="M111" s="14"/>
      <c r="N111" s="72"/>
      <c r="T111" s="7"/>
      <c r="U111" s="7"/>
      <c r="V111" s="80"/>
      <c r="W111" s="80"/>
      <c r="X111" s="80"/>
      <c r="Y111" s="2"/>
      <c r="AK111" s="12"/>
      <c r="AW111" s="12"/>
    </row>
    <row r="112" spans="1:49" ht="15" customHeight="1">
      <c r="A112" s="7">
        <f>Setup!L35</f>
        <v>84</v>
      </c>
      <c r="B112" s="8"/>
      <c r="C112" s="5" t="s">
        <v>120</v>
      </c>
      <c r="J112" s="63">
        <v>2</v>
      </c>
      <c r="K112" s="63">
        <v>1</v>
      </c>
      <c r="L112" s="71"/>
      <c r="M112" s="15"/>
      <c r="N112" s="72"/>
      <c r="Y112" s="2"/>
      <c r="Z112" s="74"/>
      <c r="AK112" s="12"/>
      <c r="AL112" s="73"/>
      <c r="AM112" s="3"/>
      <c r="AN112" s="3"/>
      <c r="AO112" s="3"/>
      <c r="AP112" s="3"/>
      <c r="AQ112" s="3"/>
      <c r="AR112" s="7"/>
      <c r="AS112" s="7"/>
      <c r="AT112" s="37" t="s">
        <v>8</v>
      </c>
      <c r="AU112" s="37" t="s">
        <v>9</v>
      </c>
      <c r="AV112" s="37" t="s">
        <v>10</v>
      </c>
      <c r="AW112" s="12"/>
    </row>
    <row r="113" spans="1:50" ht="15" customHeight="1">
      <c r="A113" s="7"/>
      <c r="B113" s="6"/>
      <c r="H113" s="7"/>
      <c r="I113" s="7"/>
      <c r="M113" s="2"/>
      <c r="AK113" s="12"/>
      <c r="AL113" s="35" t="s">
        <v>118</v>
      </c>
      <c r="AM113" s="9"/>
      <c r="AN113" s="9"/>
      <c r="AO113" s="9"/>
      <c r="AP113" s="9"/>
      <c r="AQ113" s="9"/>
      <c r="AR113" s="9"/>
      <c r="AS113" s="9"/>
      <c r="AT113" s="97">
        <v>7</v>
      </c>
      <c r="AU113" s="97">
        <v>1</v>
      </c>
      <c r="AV113" s="84"/>
      <c r="AW113" s="24"/>
      <c r="AX113" s="101"/>
    </row>
    <row r="114" spans="1:50" ht="15" customHeight="1">
      <c r="A114" s="7"/>
      <c r="B114" s="6"/>
      <c r="H114" s="7"/>
      <c r="I114" s="7"/>
      <c r="M114" s="7"/>
      <c r="AK114" s="12"/>
      <c r="AL114" s="73" t="s">
        <v>58</v>
      </c>
      <c r="AM114" s="3"/>
      <c r="AN114" s="3"/>
      <c r="AO114" s="3"/>
      <c r="AP114" s="3"/>
      <c r="AQ114" s="3"/>
      <c r="AR114" s="3"/>
      <c r="AS114" s="3"/>
      <c r="AT114" s="97">
        <v>8</v>
      </c>
      <c r="AU114" s="97">
        <v>2</v>
      </c>
      <c r="AV114" s="84"/>
      <c r="AW114" s="16"/>
      <c r="AX114" s="101"/>
    </row>
    <row r="115" spans="1:48" ht="15" customHeight="1">
      <c r="A115" s="7">
        <f>Setup!K36</f>
        <v>29</v>
      </c>
      <c r="B115" s="8" t="s">
        <v>31</v>
      </c>
      <c r="C115" s="9" t="s">
        <v>57</v>
      </c>
      <c r="D115" s="9"/>
      <c r="E115" s="9"/>
      <c r="F115" s="9"/>
      <c r="G115" s="9"/>
      <c r="H115" s="9"/>
      <c r="I115" s="9"/>
      <c r="J115" s="61"/>
      <c r="K115" s="61"/>
      <c r="L115" s="61"/>
      <c r="M115" s="7"/>
      <c r="N115" s="72"/>
      <c r="AK115" s="12"/>
      <c r="AL115" s="73"/>
      <c r="AM115" s="3"/>
      <c r="AN115" s="3"/>
      <c r="AO115" s="3"/>
      <c r="AP115" s="3"/>
      <c r="AQ115" s="3"/>
      <c r="AR115" s="7"/>
      <c r="AS115" s="7"/>
      <c r="AT115" s="80"/>
      <c r="AU115" s="80"/>
      <c r="AV115" s="80"/>
    </row>
    <row r="116" spans="1:37" ht="15" customHeight="1">
      <c r="A116" s="7">
        <f>Setup!L36</f>
        <v>100</v>
      </c>
      <c r="B116" s="8">
        <f>IF(C116="Bye","","("&amp;A116&amp;")")</f>
      </c>
      <c r="C116" s="3" t="str">
        <f>IF(AND(Setup!$B$2&gt;64,Setup!$B$2&lt;=128),IF(VLOOKUP(A116,Setup!$A$8:$B$135,2,FALSE)&lt;&gt;"",VLOOKUP(A116,Setup!$A$8:$B$135,2,FALSE),"Bye"),"")</f>
        <v>Bye</v>
      </c>
      <c r="M116" s="11"/>
      <c r="N116" s="72"/>
      <c r="T116" s="7"/>
      <c r="U116" s="7"/>
      <c r="V116" s="64" t="s">
        <v>8</v>
      </c>
      <c r="W116" s="64" t="s">
        <v>9</v>
      </c>
      <c r="X116" s="64" t="s">
        <v>10</v>
      </c>
      <c r="Y116" s="7"/>
      <c r="Z116" s="72"/>
      <c r="AK116" s="12"/>
    </row>
    <row r="117" spans="1:37" ht="15" customHeight="1">
      <c r="A117" s="7"/>
      <c r="B117" s="6"/>
      <c r="H117" s="7"/>
      <c r="I117" s="7"/>
      <c r="M117" s="12"/>
      <c r="N117" s="35" t="s">
        <v>147</v>
      </c>
      <c r="O117" s="9"/>
      <c r="P117" s="9"/>
      <c r="Q117" s="9"/>
      <c r="R117" s="9"/>
      <c r="S117" s="9"/>
      <c r="T117" s="9"/>
      <c r="U117" s="9"/>
      <c r="V117" s="79">
        <v>0</v>
      </c>
      <c r="W117" s="79">
        <v>0</v>
      </c>
      <c r="X117" s="84"/>
      <c r="Y117" s="7"/>
      <c r="Z117" s="72"/>
      <c r="AK117" s="12"/>
    </row>
    <row r="118" spans="1:37" ht="15" customHeight="1">
      <c r="A118" s="7"/>
      <c r="B118" s="6"/>
      <c r="H118" s="7"/>
      <c r="I118" s="7"/>
      <c r="J118" s="64" t="s">
        <v>8</v>
      </c>
      <c r="K118" s="64" t="s">
        <v>9</v>
      </c>
      <c r="L118" s="64" t="s">
        <v>10</v>
      </c>
      <c r="M118" s="12"/>
      <c r="N118" s="73" t="s">
        <v>58</v>
      </c>
      <c r="V118" s="79">
        <v>2</v>
      </c>
      <c r="W118" s="79">
        <v>17</v>
      </c>
      <c r="X118" s="84"/>
      <c r="Y118" s="11"/>
      <c r="Z118" s="72"/>
      <c r="AK118" s="12"/>
    </row>
    <row r="119" spans="1:37" ht="15" customHeight="1">
      <c r="A119" s="7">
        <f>Setup!K37</f>
        <v>36</v>
      </c>
      <c r="B119" s="8" t="s">
        <v>32</v>
      </c>
      <c r="C119" s="34" t="s">
        <v>58</v>
      </c>
      <c r="D119" s="9"/>
      <c r="E119" s="9"/>
      <c r="F119" s="9"/>
      <c r="G119" s="9"/>
      <c r="H119" s="9"/>
      <c r="I119" s="9"/>
      <c r="J119" s="63">
        <v>15</v>
      </c>
      <c r="K119" s="63">
        <v>27</v>
      </c>
      <c r="L119" s="71"/>
      <c r="M119" s="14"/>
      <c r="N119" s="72"/>
      <c r="T119" s="7"/>
      <c r="U119" s="7"/>
      <c r="V119" s="80"/>
      <c r="W119" s="80"/>
      <c r="X119" s="80"/>
      <c r="Y119" s="25"/>
      <c r="AK119" s="12"/>
    </row>
    <row r="120" spans="1:37" ht="15" customHeight="1">
      <c r="A120" s="7">
        <f>Setup!L37</f>
        <v>93</v>
      </c>
      <c r="B120" s="8"/>
      <c r="C120" s="5" t="s">
        <v>59</v>
      </c>
      <c r="J120" s="63">
        <v>5</v>
      </c>
      <c r="K120" s="63">
        <v>4</v>
      </c>
      <c r="L120" s="71"/>
      <c r="M120" s="15"/>
      <c r="N120" s="72"/>
      <c r="Y120" s="12"/>
      <c r="AF120" s="7"/>
      <c r="AG120" s="7"/>
      <c r="AH120" s="64" t="s">
        <v>8</v>
      </c>
      <c r="AI120" s="64" t="s">
        <v>9</v>
      </c>
      <c r="AJ120" s="64" t="s">
        <v>10</v>
      </c>
      <c r="AK120" s="12"/>
    </row>
    <row r="121" spans="1:38" ht="15" customHeight="1">
      <c r="A121" s="7"/>
      <c r="B121" s="6"/>
      <c r="H121" s="7"/>
      <c r="I121" s="7"/>
      <c r="M121" s="16"/>
      <c r="N121" s="72"/>
      <c r="Y121" s="12"/>
      <c r="Z121" s="35" t="s">
        <v>58</v>
      </c>
      <c r="AA121" s="9"/>
      <c r="AB121" s="9"/>
      <c r="AC121" s="9"/>
      <c r="AD121" s="9"/>
      <c r="AE121" s="9"/>
      <c r="AF121" s="9"/>
      <c r="AG121" s="9"/>
      <c r="AH121" s="97">
        <v>7</v>
      </c>
      <c r="AI121" s="97">
        <v>1</v>
      </c>
      <c r="AJ121" s="97">
        <v>9</v>
      </c>
      <c r="AK121" s="14"/>
      <c r="AL121" s="101"/>
    </row>
    <row r="122" spans="1:38" ht="15" customHeight="1">
      <c r="A122" s="7"/>
      <c r="B122" s="6"/>
      <c r="H122" s="7"/>
      <c r="I122" s="7"/>
      <c r="N122" s="74"/>
      <c r="Y122" s="12"/>
      <c r="Z122" s="73" t="s">
        <v>132</v>
      </c>
      <c r="AH122" s="97">
        <v>1</v>
      </c>
      <c r="AI122" s="97">
        <v>3</v>
      </c>
      <c r="AJ122" s="97">
        <v>0</v>
      </c>
      <c r="AK122" s="15"/>
      <c r="AL122" s="101"/>
    </row>
    <row r="123" spans="1:37" ht="15" customHeight="1">
      <c r="A123" s="7">
        <f>Setup!K38</f>
        <v>4</v>
      </c>
      <c r="B123" s="8" t="s">
        <v>35</v>
      </c>
      <c r="C123" s="9" t="s">
        <v>60</v>
      </c>
      <c r="D123" s="9"/>
      <c r="E123" s="9"/>
      <c r="F123" s="9"/>
      <c r="G123" s="9"/>
      <c r="H123" s="9"/>
      <c r="I123" s="9"/>
      <c r="J123" s="61"/>
      <c r="K123" s="61"/>
      <c r="L123" s="61"/>
      <c r="M123" s="7"/>
      <c r="N123" s="72"/>
      <c r="Y123" s="12"/>
      <c r="AF123" s="7"/>
      <c r="AG123" s="7"/>
      <c r="AH123" s="80"/>
      <c r="AI123" s="80"/>
      <c r="AJ123" s="80"/>
      <c r="AK123" s="2"/>
    </row>
    <row r="124" spans="1:37" ht="15" customHeight="1">
      <c r="A124" s="7">
        <f>Setup!L38</f>
        <v>125</v>
      </c>
      <c r="B124" s="8">
        <f>IF(C124="Bye","","("&amp;A124&amp;")")</f>
      </c>
      <c r="C124" s="3" t="str">
        <f>IF(AND(Setup!$B$2&gt;64,Setup!$B$2&lt;=128),IF(VLOOKUP(A124,Setup!$A$8:$B$135,2,FALSE)&lt;&gt;"",VLOOKUP(A124,Setup!$A$8:$B$135,2,FALSE),"Bye"),"")</f>
        <v>Bye</v>
      </c>
      <c r="M124" s="11"/>
      <c r="N124" s="72"/>
      <c r="T124" s="7"/>
      <c r="U124" s="7"/>
      <c r="V124" s="64" t="s">
        <v>8</v>
      </c>
      <c r="W124" s="64" t="s">
        <v>9</v>
      </c>
      <c r="X124" s="64" t="s">
        <v>10</v>
      </c>
      <c r="Y124" s="12"/>
      <c r="AK124" s="2"/>
    </row>
    <row r="125" spans="1:37" ht="15" customHeight="1">
      <c r="A125" s="7"/>
      <c r="B125" s="6"/>
      <c r="H125" s="7"/>
      <c r="I125" s="7"/>
      <c r="M125" s="12"/>
      <c r="N125" s="35" t="s">
        <v>60</v>
      </c>
      <c r="O125" s="9"/>
      <c r="P125" s="9"/>
      <c r="Q125" s="9"/>
      <c r="R125" s="9"/>
      <c r="S125" s="9"/>
      <c r="T125" s="9"/>
      <c r="U125" s="9"/>
      <c r="V125" s="79">
        <v>5</v>
      </c>
      <c r="W125" s="79">
        <v>3</v>
      </c>
      <c r="X125" s="79">
        <v>9</v>
      </c>
      <c r="Y125" s="14"/>
      <c r="Z125" s="72"/>
      <c r="AK125" s="2"/>
    </row>
    <row r="126" spans="1:48" ht="15" customHeight="1">
      <c r="A126" s="7"/>
      <c r="B126" s="6"/>
      <c r="H126" s="7"/>
      <c r="I126" s="7"/>
      <c r="J126" s="64" t="s">
        <v>8</v>
      </c>
      <c r="K126" s="64" t="s">
        <v>9</v>
      </c>
      <c r="L126" s="64" t="s">
        <v>10</v>
      </c>
      <c r="M126" s="12"/>
      <c r="N126" s="73" t="s">
        <v>132</v>
      </c>
      <c r="V126" s="79">
        <v>3</v>
      </c>
      <c r="W126" s="79">
        <v>4</v>
      </c>
      <c r="X126" s="79">
        <v>21</v>
      </c>
      <c r="Y126" s="15"/>
      <c r="Z126" s="72"/>
      <c r="AK126" s="2"/>
      <c r="AM126" s="110"/>
      <c r="AN126" s="110"/>
      <c r="AO126" s="110"/>
      <c r="AP126" s="110"/>
      <c r="AQ126" s="110"/>
      <c r="AR126" s="110"/>
      <c r="AS126" s="110"/>
      <c r="AT126" s="110"/>
      <c r="AU126" s="110"/>
      <c r="AV126" s="103"/>
    </row>
    <row r="127" spans="1:47" ht="15" customHeight="1">
      <c r="A127" s="7">
        <f>Setup!K39</f>
        <v>61</v>
      </c>
      <c r="B127" s="8" t="s">
        <v>38</v>
      </c>
      <c r="C127" s="34" t="s">
        <v>132</v>
      </c>
      <c r="D127" s="9"/>
      <c r="E127" s="9"/>
      <c r="F127" s="9"/>
      <c r="G127" s="9"/>
      <c r="H127" s="9"/>
      <c r="I127" s="9"/>
      <c r="J127" s="63">
        <v>12</v>
      </c>
      <c r="K127" s="63">
        <v>16</v>
      </c>
      <c r="L127" s="71"/>
      <c r="M127" s="14"/>
      <c r="N127" s="72"/>
      <c r="T127" s="7"/>
      <c r="U127" s="7"/>
      <c r="V127" s="80"/>
      <c r="W127" s="80"/>
      <c r="X127" s="80"/>
      <c r="Y127" s="2"/>
      <c r="AK127" s="2"/>
      <c r="AM127" s="21"/>
      <c r="AN127" s="21"/>
      <c r="AO127" s="21"/>
      <c r="AP127" s="21"/>
      <c r="AQ127" s="22"/>
      <c r="AR127" s="22"/>
      <c r="AS127" s="22"/>
      <c r="AT127" s="57"/>
      <c r="AU127" s="57"/>
    </row>
    <row r="128" spans="1:86" ht="15" customHeight="1">
      <c r="A128" s="7">
        <f>Setup!L39</f>
        <v>68</v>
      </c>
      <c r="B128" s="8"/>
      <c r="C128" s="5" t="s">
        <v>61</v>
      </c>
      <c r="J128" s="63">
        <v>0</v>
      </c>
      <c r="K128" s="63">
        <v>0</v>
      </c>
      <c r="L128" s="71"/>
      <c r="M128" s="15"/>
      <c r="N128" s="72"/>
      <c r="Y128" s="2"/>
      <c r="Z128" s="74"/>
      <c r="AK128" s="2"/>
      <c r="AM128" s="21"/>
      <c r="AN128" s="110"/>
      <c r="AO128" s="110"/>
      <c r="AP128" s="110"/>
      <c r="AQ128" s="110"/>
      <c r="AR128" s="110"/>
      <c r="AS128" s="110"/>
      <c r="AT128" s="110"/>
      <c r="AU128" s="103"/>
      <c r="BV128" s="16"/>
      <c r="BW128" s="16"/>
      <c r="BX128" s="7"/>
      <c r="BY128" s="7"/>
      <c r="BZ128" s="7"/>
      <c r="CA128" s="7"/>
      <c r="CB128" s="7"/>
      <c r="CC128" s="7"/>
      <c r="CD128" s="7"/>
      <c r="CE128" s="7"/>
      <c r="CF128" s="7"/>
      <c r="CG128" s="7"/>
      <c r="CH128" s="16"/>
    </row>
    <row r="129" spans="1:96" s="38" customFormat="1" ht="15" customHeight="1">
      <c r="A129" s="111" t="s">
        <v>62</v>
      </c>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40"/>
      <c r="CH129" s="40"/>
      <c r="CI129" s="21"/>
      <c r="CJ129" s="21"/>
      <c r="CK129" s="21"/>
      <c r="CL129" s="21"/>
      <c r="CM129" s="21"/>
      <c r="CN129" s="21"/>
      <c r="CO129" s="21"/>
      <c r="CP129" s="21"/>
      <c r="CQ129" s="21"/>
      <c r="CR129" s="21"/>
    </row>
    <row r="130" spans="1:96" s="38" customFormat="1" ht="15" customHeight="1">
      <c r="A130" s="36"/>
      <c r="B130" s="37"/>
      <c r="G130" s="36"/>
      <c r="H130" s="36"/>
      <c r="I130" s="36"/>
      <c r="J130" s="64"/>
      <c r="K130" s="64"/>
      <c r="L130" s="64"/>
      <c r="M130" s="36"/>
      <c r="N130" s="75"/>
      <c r="V130" s="37"/>
      <c r="W130" s="37"/>
      <c r="X130" s="37"/>
      <c r="Z130" s="70"/>
      <c r="AH130" s="37"/>
      <c r="AI130" s="37"/>
      <c r="AJ130" s="37"/>
      <c r="AL130" s="76"/>
      <c r="AM130" s="21"/>
      <c r="AN130" s="21"/>
      <c r="AO130" s="21"/>
      <c r="AP130" s="21"/>
      <c r="AQ130" s="21"/>
      <c r="AR130" s="21"/>
      <c r="AS130" s="21"/>
      <c r="AT130" s="57"/>
      <c r="AU130" s="57"/>
      <c r="AV130" s="57"/>
      <c r="AW130" s="21"/>
      <c r="AX130" s="76"/>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57"/>
      <c r="BW130" s="21"/>
      <c r="CG130" s="40"/>
      <c r="CH130" s="40"/>
      <c r="CI130" s="21"/>
      <c r="CJ130" s="21"/>
      <c r="CK130" s="21"/>
      <c r="CL130" s="21"/>
      <c r="CM130" s="21"/>
      <c r="CN130" s="21"/>
      <c r="CO130" s="21"/>
      <c r="CP130" s="21"/>
      <c r="CQ130" s="21"/>
      <c r="CR130" s="21"/>
    </row>
    <row r="131" spans="1:96" s="38" customFormat="1" ht="15" customHeight="1">
      <c r="A131" s="36">
        <f>Setup!K40</f>
        <v>3</v>
      </c>
      <c r="B131" s="41" t="s">
        <v>63</v>
      </c>
      <c r="C131" s="42" t="s">
        <v>64</v>
      </c>
      <c r="D131" s="42"/>
      <c r="E131" s="42"/>
      <c r="F131" s="42"/>
      <c r="G131" s="42"/>
      <c r="H131" s="42"/>
      <c r="I131" s="42"/>
      <c r="J131" s="65"/>
      <c r="K131" s="65"/>
      <c r="L131" s="65"/>
      <c r="M131" s="36"/>
      <c r="N131" s="75"/>
      <c r="V131" s="37"/>
      <c r="W131" s="37"/>
      <c r="X131" s="37"/>
      <c r="Z131" s="70"/>
      <c r="AH131" s="37"/>
      <c r="AI131" s="37"/>
      <c r="AJ131" s="37"/>
      <c r="AL131" s="76"/>
      <c r="AM131" s="21"/>
      <c r="AN131" s="21"/>
      <c r="AO131" s="21"/>
      <c r="AP131" s="21"/>
      <c r="AQ131" s="21"/>
      <c r="AR131" s="21"/>
      <c r="AS131" s="21"/>
      <c r="AT131" s="57"/>
      <c r="AU131" s="57"/>
      <c r="AV131" s="57"/>
      <c r="AW131" s="21"/>
      <c r="AX131" s="76"/>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CB131" s="36"/>
      <c r="CC131" s="36"/>
      <c r="CD131" s="36"/>
      <c r="CE131" s="36"/>
      <c r="CF131" s="36"/>
      <c r="CG131" s="21"/>
      <c r="CH131" s="21"/>
      <c r="CI131" s="21"/>
      <c r="CJ131" s="21"/>
      <c r="CK131" s="21"/>
      <c r="CL131" s="21"/>
      <c r="CM131" s="21"/>
      <c r="CN131" s="21"/>
      <c r="CO131" s="21"/>
      <c r="CP131" s="21"/>
      <c r="CQ131" s="21"/>
      <c r="CR131" s="21"/>
    </row>
    <row r="132" spans="1:96" s="38" customFormat="1" ht="15" customHeight="1">
      <c r="A132" s="36">
        <f>Setup!L40</f>
        <v>126</v>
      </c>
      <c r="B132" s="41">
        <f>IF(C132="Bye","","("&amp;A132&amp;")")</f>
      </c>
      <c r="C132" s="38" t="str">
        <f>IF(AND(Setup!$B$2&gt;64,Setup!$B$2&lt;=128),IF(VLOOKUP(A132,Setup!$A$8:$B$135,2,FALSE)&lt;&gt;"",VLOOKUP(A132,Setup!$A$8:$B$135,2,FALSE),"Bye"),"")</f>
        <v>Bye</v>
      </c>
      <c r="J132" s="64"/>
      <c r="K132" s="64"/>
      <c r="L132" s="64"/>
      <c r="M132" s="43"/>
      <c r="N132" s="75"/>
      <c r="T132" s="36"/>
      <c r="U132" s="36"/>
      <c r="V132" s="64" t="s">
        <v>8</v>
      </c>
      <c r="W132" s="64" t="s">
        <v>9</v>
      </c>
      <c r="X132" s="64" t="s">
        <v>10</v>
      </c>
      <c r="Y132" s="36"/>
      <c r="Z132" s="75"/>
      <c r="AH132" s="37"/>
      <c r="AI132" s="37"/>
      <c r="AJ132" s="37"/>
      <c r="AL132" s="76"/>
      <c r="AM132" s="21"/>
      <c r="AN132" s="21"/>
      <c r="AO132" s="21"/>
      <c r="AP132" s="21"/>
      <c r="AQ132" s="21"/>
      <c r="AR132" s="21"/>
      <c r="AS132" s="21"/>
      <c r="AT132" s="57"/>
      <c r="AU132" s="57"/>
      <c r="AV132" s="57"/>
      <c r="AW132" s="21"/>
      <c r="AX132" s="76"/>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row>
    <row r="133" spans="1:96" s="38" customFormat="1" ht="15" customHeight="1">
      <c r="A133" s="36"/>
      <c r="B133" s="37"/>
      <c r="H133" s="36"/>
      <c r="I133" s="36"/>
      <c r="J133" s="64"/>
      <c r="K133" s="64"/>
      <c r="L133" s="64"/>
      <c r="M133" s="39"/>
      <c r="N133" s="53" t="s">
        <v>64</v>
      </c>
      <c r="O133" s="42"/>
      <c r="P133" s="42"/>
      <c r="Q133" s="42"/>
      <c r="R133" s="42"/>
      <c r="S133" s="42"/>
      <c r="T133" s="42"/>
      <c r="U133" s="42"/>
      <c r="V133" s="79">
        <v>5</v>
      </c>
      <c r="W133" s="79">
        <v>5</v>
      </c>
      <c r="X133" s="79">
        <v>4</v>
      </c>
      <c r="Y133" s="36"/>
      <c r="Z133" s="75"/>
      <c r="AH133" s="37"/>
      <c r="AI133" s="37"/>
      <c r="AJ133" s="37"/>
      <c r="AL133" s="76"/>
      <c r="AM133" s="21"/>
      <c r="AN133" s="21"/>
      <c r="AO133" s="21"/>
      <c r="AP133" s="21"/>
      <c r="AQ133" s="21"/>
      <c r="AR133" s="21"/>
      <c r="AS133" s="21"/>
      <c r="AT133" s="57"/>
      <c r="AU133" s="57"/>
      <c r="AV133" s="57"/>
      <c r="AW133" s="21"/>
      <c r="AX133" s="76"/>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row>
    <row r="134" spans="1:96" s="38" customFormat="1" ht="15" customHeight="1">
      <c r="A134" s="36"/>
      <c r="B134" s="37"/>
      <c r="H134" s="36"/>
      <c r="I134" s="36"/>
      <c r="J134" s="64" t="s">
        <v>8</v>
      </c>
      <c r="K134" s="64" t="s">
        <v>9</v>
      </c>
      <c r="L134" s="64" t="s">
        <v>10</v>
      </c>
      <c r="M134" s="39"/>
      <c r="N134" s="70" t="s">
        <v>66</v>
      </c>
      <c r="V134" s="79">
        <v>0</v>
      </c>
      <c r="W134" s="79">
        <v>11</v>
      </c>
      <c r="X134" s="79">
        <v>6</v>
      </c>
      <c r="Y134" s="43"/>
      <c r="Z134" s="75"/>
      <c r="AH134" s="37"/>
      <c r="AI134" s="37"/>
      <c r="AJ134" s="37"/>
      <c r="AL134" s="76"/>
      <c r="AM134" s="21"/>
      <c r="AN134" s="21"/>
      <c r="AO134" s="21"/>
      <c r="AP134" s="21"/>
      <c r="AQ134" s="21"/>
      <c r="AR134" s="21"/>
      <c r="AS134" s="21"/>
      <c r="AT134" s="57"/>
      <c r="AU134" s="57"/>
      <c r="AV134" s="57"/>
      <c r="AW134" s="21"/>
      <c r="AX134" s="76"/>
      <c r="AY134" s="21"/>
      <c r="AZ134" s="21"/>
      <c r="BA134" s="21"/>
      <c r="BB134" s="21"/>
      <c r="BC134" s="21"/>
      <c r="BD134" s="21"/>
      <c r="BE134" s="21"/>
      <c r="BF134" s="21"/>
      <c r="BG134" s="21"/>
      <c r="BH134" s="21"/>
      <c r="BI134" s="21"/>
      <c r="BJ134" s="21"/>
      <c r="BK134" s="21"/>
      <c r="BL134" s="21"/>
      <c r="BM134" s="21"/>
      <c r="BN134" s="21"/>
      <c r="BO134" s="22"/>
      <c r="BP134" s="22"/>
      <c r="BQ134" s="22"/>
      <c r="BR134" s="22"/>
      <c r="BS134" s="22"/>
      <c r="BT134" s="22"/>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row>
    <row r="135" spans="1:96" s="38" customFormat="1" ht="15" customHeight="1">
      <c r="A135" s="36">
        <f>Setup!K41</f>
        <v>62</v>
      </c>
      <c r="B135" s="41" t="s">
        <v>65</v>
      </c>
      <c r="C135" s="42" t="s">
        <v>66</v>
      </c>
      <c r="D135" s="42"/>
      <c r="E135" s="42"/>
      <c r="F135" s="42"/>
      <c r="G135" s="42"/>
      <c r="H135" s="42"/>
      <c r="I135" s="42"/>
      <c r="J135" s="66">
        <v>10</v>
      </c>
      <c r="K135" s="71"/>
      <c r="L135" s="71"/>
      <c r="M135" s="45"/>
      <c r="N135" s="75"/>
      <c r="T135" s="36"/>
      <c r="U135" s="36"/>
      <c r="V135" s="81"/>
      <c r="W135" s="81"/>
      <c r="X135" s="81"/>
      <c r="Y135" s="46"/>
      <c r="Z135" s="70"/>
      <c r="AH135" s="37"/>
      <c r="AI135" s="37"/>
      <c r="AJ135" s="37"/>
      <c r="AL135" s="76"/>
      <c r="AM135" s="21"/>
      <c r="AN135" s="21"/>
      <c r="AO135" s="21"/>
      <c r="AP135" s="21"/>
      <c r="AQ135" s="21"/>
      <c r="AR135" s="21"/>
      <c r="AS135" s="21"/>
      <c r="AT135" s="57"/>
      <c r="AU135" s="57"/>
      <c r="AV135" s="57"/>
      <c r="AW135" s="21"/>
      <c r="AX135" s="76"/>
      <c r="AY135" s="21"/>
      <c r="AZ135" s="21"/>
      <c r="BA135" s="21"/>
      <c r="BB135" s="21"/>
      <c r="BC135" s="21"/>
      <c r="BD135" s="21"/>
      <c r="BE135" s="21"/>
      <c r="BF135" s="21"/>
      <c r="BG135" s="21"/>
      <c r="BH135" s="21"/>
      <c r="BI135" s="21"/>
      <c r="BJ135" s="21"/>
      <c r="BK135" s="21"/>
      <c r="BL135" s="21"/>
      <c r="BM135" s="21"/>
      <c r="BN135" s="21"/>
      <c r="BO135" s="22"/>
      <c r="BP135" s="22"/>
      <c r="BQ135" s="22"/>
      <c r="BR135" s="22"/>
      <c r="BS135" s="22"/>
      <c r="BT135" s="22"/>
      <c r="BU135" s="21"/>
      <c r="BV135" s="21"/>
      <c r="BW135" s="109" t="s">
        <v>1</v>
      </c>
      <c r="BX135" s="109"/>
      <c r="BY135" s="109"/>
      <c r="BZ135" s="109"/>
      <c r="CA135" s="109"/>
      <c r="CB135" s="109"/>
      <c r="CC135" s="109"/>
      <c r="CD135" s="109"/>
      <c r="CE135" s="109"/>
      <c r="CF135" s="109"/>
      <c r="CG135" s="21"/>
      <c r="CH135" s="21"/>
      <c r="CI135" s="21"/>
      <c r="CJ135" s="21"/>
      <c r="CK135" s="21"/>
      <c r="CL135" s="21"/>
      <c r="CM135" s="21"/>
      <c r="CN135" s="21"/>
      <c r="CO135" s="21"/>
      <c r="CP135" s="21"/>
      <c r="CQ135" s="21"/>
      <c r="CR135" s="21"/>
    </row>
    <row r="136" spans="1:96" s="38" customFormat="1" ht="15" customHeight="1">
      <c r="A136" s="36">
        <f>Setup!L41</f>
        <v>67</v>
      </c>
      <c r="B136" s="41"/>
      <c r="C136" s="38" t="s">
        <v>140</v>
      </c>
      <c r="J136" s="66">
        <v>6</v>
      </c>
      <c r="K136" s="71"/>
      <c r="L136" s="71"/>
      <c r="M136" s="47"/>
      <c r="N136" s="75"/>
      <c r="V136" s="37"/>
      <c r="W136" s="37"/>
      <c r="X136" s="37"/>
      <c r="Y136" s="39"/>
      <c r="Z136" s="70"/>
      <c r="AF136" s="36"/>
      <c r="AG136" s="36"/>
      <c r="AH136" s="37" t="s">
        <v>8</v>
      </c>
      <c r="AI136" s="37" t="s">
        <v>9</v>
      </c>
      <c r="AJ136" s="37" t="s">
        <v>10</v>
      </c>
      <c r="AK136" s="36"/>
      <c r="AL136" s="76"/>
      <c r="AM136" s="21"/>
      <c r="AN136" s="21"/>
      <c r="AO136" s="21"/>
      <c r="AP136" s="21"/>
      <c r="AQ136" s="21"/>
      <c r="AR136" s="21"/>
      <c r="AS136" s="21"/>
      <c r="AT136" s="57"/>
      <c r="AU136" s="57"/>
      <c r="AV136" s="57"/>
      <c r="AW136" s="21"/>
      <c r="AX136" s="76"/>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2"/>
      <c r="CB136" s="22"/>
      <c r="CC136" s="22"/>
      <c r="CD136" s="22"/>
      <c r="CE136" s="22"/>
      <c r="CF136" s="21"/>
      <c r="CG136" s="21"/>
      <c r="CH136" s="21"/>
      <c r="CI136" s="21"/>
      <c r="CJ136" s="21"/>
      <c r="CK136" s="21"/>
      <c r="CL136" s="21"/>
      <c r="CM136" s="21"/>
      <c r="CN136" s="21"/>
      <c r="CO136" s="21"/>
      <c r="CP136" s="21"/>
      <c r="CQ136" s="21"/>
      <c r="CR136" s="21"/>
    </row>
    <row r="137" spans="1:96" s="38" customFormat="1" ht="15" customHeight="1">
      <c r="A137" s="36"/>
      <c r="B137" s="37"/>
      <c r="H137" s="36"/>
      <c r="I137" s="36"/>
      <c r="J137" s="86" t="s">
        <v>150</v>
      </c>
      <c r="K137" s="64"/>
      <c r="L137" s="64"/>
      <c r="M137" s="40"/>
      <c r="N137" s="75"/>
      <c r="V137" s="37"/>
      <c r="W137" s="37"/>
      <c r="X137" s="37"/>
      <c r="Y137" s="39"/>
      <c r="Z137" s="53" t="s">
        <v>66</v>
      </c>
      <c r="AA137" s="42"/>
      <c r="AB137" s="42"/>
      <c r="AC137" s="42"/>
      <c r="AD137" s="42"/>
      <c r="AE137" s="42"/>
      <c r="AF137" s="42"/>
      <c r="AG137" s="42"/>
      <c r="AH137" s="97">
        <v>5</v>
      </c>
      <c r="AI137" s="97">
        <v>2</v>
      </c>
      <c r="AJ137" s="84"/>
      <c r="AK137" s="36"/>
      <c r="AL137" s="102"/>
      <c r="AM137" s="21"/>
      <c r="AN137" s="21"/>
      <c r="AO137" s="21"/>
      <c r="AP137" s="21"/>
      <c r="AQ137" s="21"/>
      <c r="AR137" s="21"/>
      <c r="AS137" s="21"/>
      <c r="AT137" s="57"/>
      <c r="AU137" s="57"/>
      <c r="AV137" s="57"/>
      <c r="AW137" s="21"/>
      <c r="AX137" s="76"/>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110"/>
      <c r="BY137" s="110"/>
      <c r="BZ137" s="110"/>
      <c r="CA137" s="110"/>
      <c r="CB137" s="110"/>
      <c r="CC137" s="110"/>
      <c r="CD137" s="110"/>
      <c r="CE137" s="23"/>
      <c r="CF137" s="21"/>
      <c r="CG137" s="21"/>
      <c r="CH137" s="21"/>
      <c r="CI137" s="21"/>
      <c r="CJ137" s="21"/>
      <c r="CK137" s="21"/>
      <c r="CL137" s="21"/>
      <c r="CM137" s="21"/>
      <c r="CN137" s="21"/>
      <c r="CO137" s="21"/>
      <c r="CP137" s="21"/>
      <c r="CQ137" s="21"/>
      <c r="CR137" s="21"/>
    </row>
    <row r="138" spans="1:96" s="38" customFormat="1" ht="15" customHeight="1">
      <c r="A138" s="36"/>
      <c r="B138" s="37"/>
      <c r="H138" s="36"/>
      <c r="I138" s="36"/>
      <c r="J138" s="64"/>
      <c r="K138" s="64"/>
      <c r="L138" s="64"/>
      <c r="N138" s="76"/>
      <c r="V138" s="37"/>
      <c r="W138" s="37"/>
      <c r="X138" s="37"/>
      <c r="Y138" s="39"/>
      <c r="Z138" s="70" t="s">
        <v>121</v>
      </c>
      <c r="AH138" s="97">
        <v>8</v>
      </c>
      <c r="AI138" s="97">
        <v>11</v>
      </c>
      <c r="AJ138" s="84"/>
      <c r="AK138" s="43"/>
      <c r="AL138" s="102"/>
      <c r="AM138" s="21"/>
      <c r="AN138" s="21"/>
      <c r="AO138" s="21"/>
      <c r="AP138" s="21"/>
      <c r="AQ138" s="21"/>
      <c r="AR138" s="21"/>
      <c r="AS138" s="21"/>
      <c r="AT138" s="57"/>
      <c r="AU138" s="57"/>
      <c r="AV138" s="57"/>
      <c r="AW138" s="21"/>
      <c r="AX138" s="76"/>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row>
    <row r="139" spans="1:96" s="38" customFormat="1" ht="15" customHeight="1">
      <c r="A139" s="36">
        <f>Setup!K42</f>
        <v>30</v>
      </c>
      <c r="B139" s="41" t="s">
        <v>67</v>
      </c>
      <c r="C139" s="42" t="s">
        <v>133</v>
      </c>
      <c r="D139" s="42"/>
      <c r="E139" s="42"/>
      <c r="F139" s="42"/>
      <c r="G139" s="42"/>
      <c r="H139" s="42"/>
      <c r="I139" s="42"/>
      <c r="J139" s="65"/>
      <c r="K139" s="65"/>
      <c r="L139" s="65"/>
      <c r="M139" s="36"/>
      <c r="N139" s="75"/>
      <c r="V139" s="37"/>
      <c r="W139" s="37"/>
      <c r="X139" s="37"/>
      <c r="Y139" s="39"/>
      <c r="Z139" s="70"/>
      <c r="AF139" s="36"/>
      <c r="AG139" s="36"/>
      <c r="AH139" s="81"/>
      <c r="AI139" s="81"/>
      <c r="AJ139" s="81"/>
      <c r="AK139" s="46"/>
      <c r="AL139" s="75"/>
      <c r="AM139" s="40"/>
      <c r="AN139" s="40"/>
      <c r="AO139" s="40"/>
      <c r="AP139" s="40"/>
      <c r="AQ139" s="40"/>
      <c r="AR139" s="21"/>
      <c r="AS139" s="21"/>
      <c r="AT139" s="57"/>
      <c r="AU139" s="57"/>
      <c r="AV139" s="57"/>
      <c r="AW139" s="21"/>
      <c r="AX139" s="76"/>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row>
    <row r="140" spans="1:96" s="38" customFormat="1" ht="15" customHeight="1">
      <c r="A140" s="36">
        <f>Setup!L42</f>
        <v>99</v>
      </c>
      <c r="B140" s="41">
        <f>IF(C140="Bye","","("&amp;A140&amp;")")</f>
      </c>
      <c r="C140" s="38" t="str">
        <f>IF(AND(Setup!$B$2&gt;64,Setup!$B$2&lt;=128),IF(VLOOKUP(A140,Setup!$A$8:$B$135,2,FALSE)&lt;&gt;"",VLOOKUP(A140,Setup!$A$8:$B$135,2,FALSE),"Bye"),"")</f>
        <v>Bye</v>
      </c>
      <c r="J140" s="64"/>
      <c r="K140" s="64"/>
      <c r="L140" s="64"/>
      <c r="M140" s="43"/>
      <c r="N140" s="75"/>
      <c r="T140" s="36"/>
      <c r="U140" s="36"/>
      <c r="V140" s="64" t="s">
        <v>8</v>
      </c>
      <c r="W140" s="64" t="s">
        <v>9</v>
      </c>
      <c r="X140" s="64" t="s">
        <v>10</v>
      </c>
      <c r="Y140" s="39"/>
      <c r="Z140" s="70"/>
      <c r="AH140" s="37"/>
      <c r="AI140" s="37"/>
      <c r="AJ140" s="37"/>
      <c r="AK140" s="39"/>
      <c r="AL140" s="70"/>
      <c r="AM140" s="21"/>
      <c r="AN140" s="21"/>
      <c r="AO140" s="21"/>
      <c r="AP140" s="21"/>
      <c r="AQ140" s="21"/>
      <c r="AR140" s="21"/>
      <c r="AS140" s="21"/>
      <c r="AT140" s="57"/>
      <c r="AU140" s="57"/>
      <c r="AV140" s="57"/>
      <c r="AW140" s="21"/>
      <c r="AX140" s="76"/>
      <c r="AY140" s="21"/>
      <c r="AZ140" s="21"/>
      <c r="BA140" s="21"/>
      <c r="BB140" s="21"/>
      <c r="BC140" s="22"/>
      <c r="BD140" s="22"/>
      <c r="BE140" s="22"/>
      <c r="BF140" s="22"/>
      <c r="BG140" s="22"/>
      <c r="BH140" s="22"/>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row>
    <row r="141" spans="1:96" s="38" customFormat="1" ht="15" customHeight="1">
      <c r="A141" s="36"/>
      <c r="B141" s="37"/>
      <c r="H141" s="36"/>
      <c r="I141" s="36"/>
      <c r="J141" s="64"/>
      <c r="K141" s="64"/>
      <c r="L141" s="64"/>
      <c r="M141" s="39"/>
      <c r="N141" s="53" t="s">
        <v>133</v>
      </c>
      <c r="O141" s="42"/>
      <c r="P141" s="42"/>
      <c r="Q141" s="42"/>
      <c r="R141" s="42"/>
      <c r="S141" s="42"/>
      <c r="T141" s="42"/>
      <c r="U141" s="42"/>
      <c r="V141" s="79">
        <v>0</v>
      </c>
      <c r="W141" s="79">
        <v>0</v>
      </c>
      <c r="X141" s="84"/>
      <c r="Y141" s="45"/>
      <c r="Z141" s="75"/>
      <c r="AH141" s="37"/>
      <c r="AI141" s="37"/>
      <c r="AJ141" s="37"/>
      <c r="AK141" s="39"/>
      <c r="AL141" s="70"/>
      <c r="AM141" s="21"/>
      <c r="AN141" s="21"/>
      <c r="AO141" s="21"/>
      <c r="AP141" s="21"/>
      <c r="AQ141" s="21"/>
      <c r="AR141" s="21"/>
      <c r="AS141" s="21"/>
      <c r="AT141" s="57"/>
      <c r="AU141" s="57"/>
      <c r="AV141" s="57"/>
      <c r="AW141" s="21"/>
      <c r="AX141" s="76"/>
      <c r="AY141" s="21"/>
      <c r="AZ141" s="21"/>
      <c r="BA141" s="21"/>
      <c r="BB141" s="21"/>
      <c r="BC141" s="22"/>
      <c r="BD141" s="22"/>
      <c r="BE141" s="22"/>
      <c r="BF141" s="22"/>
      <c r="BG141" s="22"/>
      <c r="BH141" s="22"/>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row>
    <row r="142" spans="1:96" s="38" customFormat="1" ht="15" customHeight="1">
      <c r="A142" s="36"/>
      <c r="B142" s="37"/>
      <c r="H142" s="36"/>
      <c r="I142" s="36"/>
      <c r="J142" s="64" t="s">
        <v>8</v>
      </c>
      <c r="K142" s="64" t="s">
        <v>9</v>
      </c>
      <c r="L142" s="64" t="s">
        <v>10</v>
      </c>
      <c r="M142" s="39"/>
      <c r="N142" s="70" t="s">
        <v>121</v>
      </c>
      <c r="V142" s="79">
        <v>7</v>
      </c>
      <c r="W142" s="79">
        <v>9</v>
      </c>
      <c r="X142" s="84"/>
      <c r="Y142" s="47"/>
      <c r="Z142" s="75"/>
      <c r="AH142" s="37"/>
      <c r="AI142" s="37"/>
      <c r="AJ142" s="37"/>
      <c r="AK142" s="39"/>
      <c r="AL142" s="70"/>
      <c r="AM142" s="21"/>
      <c r="AN142" s="21"/>
      <c r="AO142" s="21"/>
      <c r="AP142" s="21"/>
      <c r="AQ142" s="21"/>
      <c r="AR142" s="21"/>
      <c r="AS142" s="21"/>
      <c r="AT142" s="57"/>
      <c r="AU142" s="57"/>
      <c r="AV142" s="57"/>
      <c r="AW142" s="21"/>
      <c r="AX142" s="76"/>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row>
    <row r="143" spans="1:96" s="38" customFormat="1" ht="15" customHeight="1">
      <c r="A143" s="36">
        <f>Setup!K43</f>
        <v>35</v>
      </c>
      <c r="B143" s="41" t="s">
        <v>68</v>
      </c>
      <c r="C143" s="42" t="s">
        <v>121</v>
      </c>
      <c r="D143" s="42"/>
      <c r="E143" s="42"/>
      <c r="F143" s="42"/>
      <c r="G143" s="42"/>
      <c r="H143" s="42"/>
      <c r="I143" s="42"/>
      <c r="J143" s="66">
        <v>19</v>
      </c>
      <c r="K143" s="66">
        <v>18</v>
      </c>
      <c r="L143" s="71"/>
      <c r="M143" s="45"/>
      <c r="N143" s="75"/>
      <c r="T143" s="36"/>
      <c r="U143" s="36"/>
      <c r="V143" s="81"/>
      <c r="W143" s="81"/>
      <c r="X143" s="81"/>
      <c r="Y143" s="21"/>
      <c r="Z143" s="70"/>
      <c r="AH143" s="37"/>
      <c r="AI143" s="37"/>
      <c r="AJ143" s="37"/>
      <c r="AK143" s="39"/>
      <c r="AL143" s="76"/>
      <c r="AM143" s="21"/>
      <c r="AN143" s="21"/>
      <c r="AO143" s="21"/>
      <c r="AP143" s="21"/>
      <c r="AQ143" s="21"/>
      <c r="AR143" s="21"/>
      <c r="AS143" s="21"/>
      <c r="AT143" s="57"/>
      <c r="AU143" s="57"/>
      <c r="AV143" s="57"/>
      <c r="AW143" s="21"/>
      <c r="AX143" s="76"/>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row>
    <row r="144" spans="1:96" s="38" customFormat="1" ht="15" customHeight="1">
      <c r="A144" s="36">
        <f>Setup!L43</f>
        <v>94</v>
      </c>
      <c r="B144" s="41"/>
      <c r="C144" s="38" t="s">
        <v>69</v>
      </c>
      <c r="J144" s="66">
        <v>2</v>
      </c>
      <c r="K144" s="66">
        <v>4</v>
      </c>
      <c r="L144" s="71"/>
      <c r="M144" s="47"/>
      <c r="N144" s="75"/>
      <c r="V144" s="37"/>
      <c r="W144" s="37"/>
      <c r="X144" s="37"/>
      <c r="Y144" s="21"/>
      <c r="Z144" s="76"/>
      <c r="AH144" s="37"/>
      <c r="AI144" s="37"/>
      <c r="AJ144" s="37"/>
      <c r="AK144" s="39"/>
      <c r="AL144" s="70"/>
      <c r="AR144" s="36"/>
      <c r="AS144" s="36"/>
      <c r="AT144" s="37" t="s">
        <v>8</v>
      </c>
      <c r="AU144" s="37" t="s">
        <v>9</v>
      </c>
      <c r="AV144" s="37" t="s">
        <v>10</v>
      </c>
      <c r="AW144" s="36"/>
      <c r="AX144" s="76"/>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row>
    <row r="145" spans="1:96" s="38" customFormat="1" ht="15" customHeight="1">
      <c r="A145" s="36"/>
      <c r="B145" s="37"/>
      <c r="H145" s="36"/>
      <c r="I145" s="36"/>
      <c r="J145" s="64"/>
      <c r="K145" s="64"/>
      <c r="L145" s="64"/>
      <c r="M145" s="21"/>
      <c r="N145" s="70"/>
      <c r="V145" s="37"/>
      <c r="W145" s="37"/>
      <c r="X145" s="37"/>
      <c r="Z145" s="70"/>
      <c r="AH145" s="37"/>
      <c r="AI145" s="37"/>
      <c r="AJ145" s="37"/>
      <c r="AK145" s="39"/>
      <c r="AL145" s="53" t="s">
        <v>121</v>
      </c>
      <c r="AM145" s="42"/>
      <c r="AN145" s="42"/>
      <c r="AO145" s="42"/>
      <c r="AP145" s="42"/>
      <c r="AQ145" s="42"/>
      <c r="AR145" s="42"/>
      <c r="AS145" s="42"/>
      <c r="AT145" s="97">
        <v>11</v>
      </c>
      <c r="AU145" s="97">
        <v>7</v>
      </c>
      <c r="AV145" s="84"/>
      <c r="AW145" s="51"/>
      <c r="AX145" s="102"/>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row>
    <row r="146" spans="1:96" s="38" customFormat="1" ht="15" customHeight="1">
      <c r="A146" s="36"/>
      <c r="B146" s="37"/>
      <c r="H146" s="36"/>
      <c r="I146" s="36"/>
      <c r="J146" s="64"/>
      <c r="K146" s="64"/>
      <c r="L146" s="64"/>
      <c r="M146" s="36"/>
      <c r="N146" s="70"/>
      <c r="V146" s="37"/>
      <c r="W146" s="37"/>
      <c r="X146" s="37"/>
      <c r="Z146" s="70"/>
      <c r="AH146" s="37"/>
      <c r="AI146" s="37"/>
      <c r="AJ146" s="37"/>
      <c r="AK146" s="39"/>
      <c r="AL146" s="70" t="s">
        <v>71</v>
      </c>
      <c r="AT146" s="97">
        <v>3</v>
      </c>
      <c r="AU146" s="97">
        <v>4</v>
      </c>
      <c r="AV146" s="84"/>
      <c r="AW146" s="43"/>
      <c r="AX146" s="102"/>
      <c r="AY146" s="21"/>
      <c r="AZ146" s="21"/>
      <c r="BA146" s="21"/>
      <c r="BB146" s="21"/>
      <c r="BC146" s="21"/>
      <c r="BD146" s="21"/>
      <c r="BE146" s="21"/>
      <c r="BF146" s="21"/>
      <c r="BG146" s="21"/>
      <c r="BH146" s="21"/>
      <c r="BI146" s="21"/>
      <c r="BJ146" s="21"/>
      <c r="BK146" s="21"/>
      <c r="BL146" s="21"/>
      <c r="BM146" s="21"/>
      <c r="BN146" s="21"/>
      <c r="BO146" s="22"/>
      <c r="BP146" s="22"/>
      <c r="BQ146" s="22"/>
      <c r="BR146" s="22"/>
      <c r="BS146" s="22"/>
      <c r="BT146" s="22"/>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row>
    <row r="147" spans="1:96" s="38" customFormat="1" ht="15" customHeight="1">
      <c r="A147" s="36">
        <f>Setup!K44</f>
        <v>14</v>
      </c>
      <c r="B147" s="41" t="s">
        <v>70</v>
      </c>
      <c r="C147" s="42" t="s">
        <v>71</v>
      </c>
      <c r="D147" s="42"/>
      <c r="E147" s="42"/>
      <c r="F147" s="42"/>
      <c r="G147" s="42"/>
      <c r="H147" s="42"/>
      <c r="I147" s="42"/>
      <c r="J147" s="65"/>
      <c r="K147" s="65"/>
      <c r="L147" s="65"/>
      <c r="M147" s="36"/>
      <c r="N147" s="75"/>
      <c r="V147" s="37"/>
      <c r="W147" s="37"/>
      <c r="X147" s="37"/>
      <c r="Z147" s="70"/>
      <c r="AH147" s="37"/>
      <c r="AI147" s="37"/>
      <c r="AJ147" s="37"/>
      <c r="AK147" s="39"/>
      <c r="AL147" s="70"/>
      <c r="AR147" s="36"/>
      <c r="AS147" s="36"/>
      <c r="AT147" s="81"/>
      <c r="AU147" s="81"/>
      <c r="AV147" s="81"/>
      <c r="AW147" s="39"/>
      <c r="AX147" s="76"/>
      <c r="AY147" s="21"/>
      <c r="AZ147" s="21"/>
      <c r="BA147" s="21"/>
      <c r="BB147" s="21"/>
      <c r="BC147" s="21"/>
      <c r="BD147" s="21"/>
      <c r="BE147" s="21"/>
      <c r="BF147" s="21"/>
      <c r="BG147" s="21"/>
      <c r="BH147" s="21"/>
      <c r="BI147" s="21"/>
      <c r="BJ147" s="21"/>
      <c r="BK147" s="21"/>
      <c r="BL147" s="21"/>
      <c r="BM147" s="21"/>
      <c r="BN147" s="21"/>
      <c r="BO147" s="22"/>
      <c r="BP147" s="22"/>
      <c r="BQ147" s="22"/>
      <c r="BR147" s="22"/>
      <c r="BS147" s="22"/>
      <c r="BT147" s="22"/>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row>
    <row r="148" spans="1:96" s="38" customFormat="1" ht="15" customHeight="1">
      <c r="A148" s="36">
        <f>Setup!L44</f>
        <v>115</v>
      </c>
      <c r="B148" s="41">
        <f>IF(C148="Bye","","("&amp;A148&amp;")")</f>
      </c>
      <c r="C148" s="38" t="str">
        <f>IF(AND(Setup!$B$2&gt;64,Setup!$B$2&lt;=128),IF(VLOOKUP(A148,Setup!$A$8:$B$135,2,FALSE)&lt;&gt;"",VLOOKUP(A148,Setup!$A$8:$B$135,2,FALSE),"Bye"),"")</f>
        <v>Bye</v>
      </c>
      <c r="J148" s="64"/>
      <c r="K148" s="64"/>
      <c r="L148" s="64"/>
      <c r="M148" s="43"/>
      <c r="N148" s="75"/>
      <c r="T148" s="36"/>
      <c r="U148" s="36"/>
      <c r="V148" s="64" t="s">
        <v>8</v>
      </c>
      <c r="W148" s="64" t="s">
        <v>9</v>
      </c>
      <c r="X148" s="64" t="s">
        <v>10</v>
      </c>
      <c r="Y148" s="36"/>
      <c r="Z148" s="75"/>
      <c r="AH148" s="37"/>
      <c r="AI148" s="37"/>
      <c r="AJ148" s="37"/>
      <c r="AK148" s="39"/>
      <c r="AL148" s="76"/>
      <c r="AM148" s="21"/>
      <c r="AN148" s="21"/>
      <c r="AO148" s="21"/>
      <c r="AP148" s="21"/>
      <c r="AQ148" s="21"/>
      <c r="AR148" s="21"/>
      <c r="AS148" s="21"/>
      <c r="AT148" s="57"/>
      <c r="AU148" s="57"/>
      <c r="AV148" s="57"/>
      <c r="AW148" s="39"/>
      <c r="AX148" s="76"/>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row>
    <row r="149" spans="1:96" s="38" customFormat="1" ht="15" customHeight="1">
      <c r="A149" s="36"/>
      <c r="B149" s="37"/>
      <c r="H149" s="36"/>
      <c r="I149" s="36"/>
      <c r="J149" s="64"/>
      <c r="K149" s="64"/>
      <c r="L149" s="64"/>
      <c r="M149" s="39"/>
      <c r="N149" s="53" t="s">
        <v>71</v>
      </c>
      <c r="O149" s="42"/>
      <c r="P149" s="42"/>
      <c r="Q149" s="42"/>
      <c r="R149" s="42"/>
      <c r="S149" s="42"/>
      <c r="T149" s="42"/>
      <c r="U149" s="42"/>
      <c r="V149" s="79">
        <v>12</v>
      </c>
      <c r="W149" s="79">
        <v>6</v>
      </c>
      <c r="X149" s="84"/>
      <c r="Y149" s="36"/>
      <c r="Z149" s="75"/>
      <c r="AH149" s="37"/>
      <c r="AI149" s="37"/>
      <c r="AJ149" s="37"/>
      <c r="AK149" s="39"/>
      <c r="AL149" s="76"/>
      <c r="AM149" s="21"/>
      <c r="AN149" s="21"/>
      <c r="AO149" s="21"/>
      <c r="AP149" s="21"/>
      <c r="AQ149" s="21"/>
      <c r="AR149" s="21"/>
      <c r="AS149" s="21"/>
      <c r="AT149" s="57"/>
      <c r="AU149" s="57"/>
      <c r="AV149" s="57"/>
      <c r="AW149" s="39"/>
      <c r="AX149" s="76"/>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row>
    <row r="150" spans="1:96" s="38" customFormat="1" ht="15" customHeight="1">
      <c r="A150" s="36"/>
      <c r="B150" s="37"/>
      <c r="H150" s="36"/>
      <c r="I150" s="36"/>
      <c r="J150" s="64" t="s">
        <v>8</v>
      </c>
      <c r="K150" s="64" t="s">
        <v>9</v>
      </c>
      <c r="L150" s="64" t="s">
        <v>10</v>
      </c>
      <c r="M150" s="39"/>
      <c r="N150" s="70" t="s">
        <v>74</v>
      </c>
      <c r="V150" s="79">
        <v>2</v>
      </c>
      <c r="W150" s="79">
        <v>5</v>
      </c>
      <c r="X150" s="84"/>
      <c r="Y150" s="43"/>
      <c r="Z150" s="75"/>
      <c r="AH150" s="37"/>
      <c r="AI150" s="37"/>
      <c r="AJ150" s="37"/>
      <c r="AK150" s="39"/>
      <c r="AL150" s="76"/>
      <c r="AM150" s="21"/>
      <c r="AN150" s="21"/>
      <c r="AO150" s="21"/>
      <c r="AP150" s="21"/>
      <c r="AQ150" s="21"/>
      <c r="AR150" s="21"/>
      <c r="AS150" s="21"/>
      <c r="AT150" s="57"/>
      <c r="AU150" s="57"/>
      <c r="AV150" s="57"/>
      <c r="AW150" s="39"/>
      <c r="AX150" s="76"/>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row>
    <row r="151" spans="1:96" s="38" customFormat="1" ht="15" customHeight="1">
      <c r="A151" s="36">
        <f>Setup!K45</f>
        <v>51</v>
      </c>
      <c r="B151" s="41" t="s">
        <v>72</v>
      </c>
      <c r="C151" s="42" t="s">
        <v>73</v>
      </c>
      <c r="D151" s="42"/>
      <c r="E151" s="42"/>
      <c r="F151" s="42"/>
      <c r="G151" s="42"/>
      <c r="H151" s="42"/>
      <c r="I151" s="42"/>
      <c r="J151" s="66">
        <v>1</v>
      </c>
      <c r="K151" s="66">
        <v>1</v>
      </c>
      <c r="L151" s="71"/>
      <c r="M151" s="45"/>
      <c r="N151" s="75"/>
      <c r="T151" s="36"/>
      <c r="U151" s="36"/>
      <c r="V151" s="81"/>
      <c r="W151" s="81"/>
      <c r="X151" s="81"/>
      <c r="Y151" s="46"/>
      <c r="Z151" s="70"/>
      <c r="AH151" s="37"/>
      <c r="AI151" s="37"/>
      <c r="AJ151" s="37"/>
      <c r="AK151" s="39"/>
      <c r="AL151" s="76"/>
      <c r="AM151" s="21"/>
      <c r="AN151" s="21"/>
      <c r="AO151" s="21"/>
      <c r="AP151" s="21"/>
      <c r="AQ151" s="21"/>
      <c r="AR151" s="21"/>
      <c r="AS151" s="21"/>
      <c r="AT151" s="57"/>
      <c r="AU151" s="57"/>
      <c r="AV151" s="57"/>
      <c r="AW151" s="39"/>
      <c r="AX151" s="70"/>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row>
    <row r="152" spans="1:96" s="38" customFormat="1" ht="15" customHeight="1">
      <c r="A152" s="36">
        <f>Setup!L45</f>
        <v>78</v>
      </c>
      <c r="B152" s="41"/>
      <c r="C152" s="38" t="s">
        <v>74</v>
      </c>
      <c r="J152" s="66">
        <v>2</v>
      </c>
      <c r="K152" s="66">
        <v>10</v>
      </c>
      <c r="L152" s="71"/>
      <c r="M152" s="47"/>
      <c r="N152" s="75"/>
      <c r="V152" s="37"/>
      <c r="W152" s="37"/>
      <c r="X152" s="37"/>
      <c r="Y152" s="39"/>
      <c r="Z152" s="70"/>
      <c r="AF152" s="36"/>
      <c r="AG152" s="36"/>
      <c r="AH152" s="64" t="s">
        <v>8</v>
      </c>
      <c r="AI152" s="64" t="s">
        <v>9</v>
      </c>
      <c r="AJ152" s="64" t="s">
        <v>10</v>
      </c>
      <c r="AK152" s="39"/>
      <c r="AL152" s="76"/>
      <c r="AM152" s="21"/>
      <c r="AN152" s="21"/>
      <c r="AO152" s="21"/>
      <c r="AP152" s="21"/>
      <c r="AQ152" s="21"/>
      <c r="AR152" s="21"/>
      <c r="AS152" s="21"/>
      <c r="AT152" s="57"/>
      <c r="AU152" s="57"/>
      <c r="AV152" s="57"/>
      <c r="AW152" s="39"/>
      <c r="AX152" s="70"/>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row>
    <row r="153" spans="1:96" s="38" customFormat="1" ht="15" customHeight="1">
      <c r="A153" s="36"/>
      <c r="B153" s="37"/>
      <c r="H153" s="36"/>
      <c r="I153" s="36"/>
      <c r="J153" s="64"/>
      <c r="K153" s="64"/>
      <c r="L153" s="64"/>
      <c r="M153" s="40"/>
      <c r="N153" s="75"/>
      <c r="V153" s="37"/>
      <c r="W153" s="37"/>
      <c r="X153" s="37"/>
      <c r="Y153" s="39"/>
      <c r="Z153" s="53" t="s">
        <v>71</v>
      </c>
      <c r="AA153" s="42"/>
      <c r="AB153" s="42"/>
      <c r="AC153" s="42"/>
      <c r="AD153" s="42"/>
      <c r="AE153" s="42"/>
      <c r="AF153" s="42"/>
      <c r="AG153" s="42"/>
      <c r="AH153" s="97">
        <v>8</v>
      </c>
      <c r="AI153" s="97">
        <v>9</v>
      </c>
      <c r="AJ153" s="97">
        <v>11</v>
      </c>
      <c r="AK153" s="45"/>
      <c r="AL153" s="102"/>
      <c r="AM153" s="21"/>
      <c r="AN153" s="21"/>
      <c r="AO153" s="21"/>
      <c r="AP153" s="21"/>
      <c r="AQ153" s="21"/>
      <c r="AR153" s="21"/>
      <c r="AS153" s="21"/>
      <c r="AT153" s="57"/>
      <c r="AU153" s="57"/>
      <c r="AV153" s="57"/>
      <c r="AW153" s="39"/>
      <c r="AX153" s="76"/>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row>
    <row r="154" spans="1:96" s="38" customFormat="1" ht="15" customHeight="1">
      <c r="A154" s="36"/>
      <c r="B154" s="37"/>
      <c r="H154" s="36"/>
      <c r="I154" s="36"/>
      <c r="J154" s="64"/>
      <c r="K154" s="64"/>
      <c r="L154" s="64"/>
      <c r="N154" s="76"/>
      <c r="V154" s="37"/>
      <c r="W154" s="37"/>
      <c r="X154" s="37"/>
      <c r="Y154" s="39"/>
      <c r="Z154" s="70" t="s">
        <v>79</v>
      </c>
      <c r="AH154" s="97">
        <v>7</v>
      </c>
      <c r="AI154" s="97">
        <v>10</v>
      </c>
      <c r="AJ154" s="97">
        <v>10</v>
      </c>
      <c r="AK154" s="47"/>
      <c r="AL154" s="102"/>
      <c r="AM154" s="21"/>
      <c r="AN154" s="21"/>
      <c r="AO154" s="21"/>
      <c r="AP154" s="21"/>
      <c r="AQ154" s="21"/>
      <c r="AR154" s="21"/>
      <c r="AS154" s="21"/>
      <c r="AT154" s="57"/>
      <c r="AU154" s="57"/>
      <c r="AV154" s="57"/>
      <c r="AW154" s="39"/>
      <c r="AX154" s="76"/>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row>
    <row r="155" spans="1:96" s="38" customFormat="1" ht="15" customHeight="1">
      <c r="A155" s="36">
        <f>Setup!K46</f>
        <v>19</v>
      </c>
      <c r="B155" s="41" t="s">
        <v>75</v>
      </c>
      <c r="C155" s="42" t="s">
        <v>76</v>
      </c>
      <c r="D155" s="42"/>
      <c r="E155" s="42"/>
      <c r="F155" s="42"/>
      <c r="G155" s="42"/>
      <c r="H155" s="42"/>
      <c r="I155" s="42"/>
      <c r="J155" s="65"/>
      <c r="K155" s="65"/>
      <c r="L155" s="65"/>
      <c r="M155" s="36"/>
      <c r="N155" s="75"/>
      <c r="V155" s="37"/>
      <c r="W155" s="37"/>
      <c r="X155" s="37"/>
      <c r="Y155" s="39"/>
      <c r="Z155" s="70"/>
      <c r="AF155" s="36"/>
      <c r="AG155" s="36"/>
      <c r="AH155" s="81"/>
      <c r="AI155" s="81"/>
      <c r="AJ155" s="81"/>
      <c r="AK155" s="21"/>
      <c r="AL155" s="76"/>
      <c r="AM155" s="21"/>
      <c r="AN155" s="21"/>
      <c r="AO155" s="21"/>
      <c r="AP155" s="21"/>
      <c r="AQ155" s="21"/>
      <c r="AR155" s="21"/>
      <c r="AS155" s="21"/>
      <c r="AT155" s="57"/>
      <c r="AU155" s="57"/>
      <c r="AV155" s="57"/>
      <c r="AW155" s="39"/>
      <c r="AX155" s="76"/>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row>
    <row r="156" spans="1:96" s="38" customFormat="1" ht="15" customHeight="1">
      <c r="A156" s="36">
        <f>Setup!L46</f>
        <v>110</v>
      </c>
      <c r="B156" s="41">
        <f>IF(C156="Bye","","("&amp;A156&amp;")")</f>
      </c>
      <c r="C156" s="38" t="str">
        <f>IF(AND(Setup!$B$2&gt;64,Setup!$B$2&lt;=128),IF(VLOOKUP(A156,Setup!$A$8:$B$135,2,FALSE)&lt;&gt;"",VLOOKUP(A156,Setup!$A$8:$B$135,2,FALSE),"Bye"),"")</f>
        <v>Bye</v>
      </c>
      <c r="J156" s="64"/>
      <c r="K156" s="64"/>
      <c r="L156" s="64"/>
      <c r="M156" s="43"/>
      <c r="N156" s="75"/>
      <c r="T156" s="36"/>
      <c r="U156" s="36"/>
      <c r="V156" s="64" t="s">
        <v>8</v>
      </c>
      <c r="W156" s="64" t="s">
        <v>9</v>
      </c>
      <c r="X156" s="64" t="s">
        <v>10</v>
      </c>
      <c r="Y156" s="39"/>
      <c r="Z156" s="70"/>
      <c r="AH156" s="37"/>
      <c r="AI156" s="37"/>
      <c r="AJ156" s="37"/>
      <c r="AK156" s="21"/>
      <c r="AL156" s="76"/>
      <c r="AM156" s="21"/>
      <c r="AN156" s="21"/>
      <c r="AO156" s="21"/>
      <c r="AP156" s="21"/>
      <c r="AQ156" s="21"/>
      <c r="AR156" s="21"/>
      <c r="AS156" s="21"/>
      <c r="AT156" s="57"/>
      <c r="AU156" s="57"/>
      <c r="AV156" s="57"/>
      <c r="AW156" s="39"/>
      <c r="AX156" s="76"/>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row>
    <row r="157" spans="1:96" s="38" customFormat="1" ht="15" customHeight="1">
      <c r="A157" s="36"/>
      <c r="B157" s="37"/>
      <c r="H157" s="36"/>
      <c r="I157" s="36"/>
      <c r="J157" s="64"/>
      <c r="K157" s="64"/>
      <c r="L157" s="64"/>
      <c r="M157" s="39"/>
      <c r="N157" s="53" t="s">
        <v>76</v>
      </c>
      <c r="O157" s="42"/>
      <c r="P157" s="42"/>
      <c r="Q157" s="42"/>
      <c r="R157" s="42"/>
      <c r="S157" s="42"/>
      <c r="T157" s="42"/>
      <c r="U157" s="42"/>
      <c r="V157" s="79">
        <v>1</v>
      </c>
      <c r="W157" s="79">
        <v>22</v>
      </c>
      <c r="X157" s="79">
        <v>5</v>
      </c>
      <c r="Y157" s="45"/>
      <c r="Z157" s="75"/>
      <c r="AH157" s="37"/>
      <c r="AI157" s="37"/>
      <c r="AJ157" s="37"/>
      <c r="AK157" s="21"/>
      <c r="AL157" s="76"/>
      <c r="AM157" s="21"/>
      <c r="AN157" s="21"/>
      <c r="AO157" s="21"/>
      <c r="AP157" s="21"/>
      <c r="AQ157" s="21"/>
      <c r="AR157" s="21"/>
      <c r="AS157" s="21"/>
      <c r="AT157" s="57"/>
      <c r="AU157" s="57"/>
      <c r="AV157" s="57"/>
      <c r="AW157" s="39"/>
      <c r="AX157" s="76"/>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row>
    <row r="158" spans="1:96" s="38" customFormat="1" ht="15" customHeight="1">
      <c r="A158" s="36"/>
      <c r="B158" s="37"/>
      <c r="H158" s="36"/>
      <c r="I158" s="36"/>
      <c r="J158" s="64" t="s">
        <v>8</v>
      </c>
      <c r="K158" s="64" t="s">
        <v>9</v>
      </c>
      <c r="L158" s="64" t="s">
        <v>10</v>
      </c>
      <c r="M158" s="39"/>
      <c r="N158" s="70" t="s">
        <v>79</v>
      </c>
      <c r="V158" s="79">
        <v>7</v>
      </c>
      <c r="W158" s="79">
        <v>5</v>
      </c>
      <c r="X158" s="79">
        <v>7</v>
      </c>
      <c r="Y158" s="47"/>
      <c r="Z158" s="75"/>
      <c r="AH158" s="37"/>
      <c r="AI158" s="37"/>
      <c r="AJ158" s="37"/>
      <c r="AK158" s="21"/>
      <c r="AL158" s="76"/>
      <c r="AM158" s="110"/>
      <c r="AN158" s="110"/>
      <c r="AO158" s="110"/>
      <c r="AP158" s="110"/>
      <c r="AQ158" s="110"/>
      <c r="AR158" s="110"/>
      <c r="AS158" s="110"/>
      <c r="AT158" s="110"/>
      <c r="AU158" s="110"/>
      <c r="AV158" s="103"/>
      <c r="AW158" s="39"/>
      <c r="AX158" s="76"/>
      <c r="AY158" s="21"/>
      <c r="AZ158" s="21"/>
      <c r="BA158" s="21"/>
      <c r="BB158" s="21"/>
      <c r="BC158" s="21"/>
      <c r="BD158" s="21"/>
      <c r="BE158" s="21"/>
      <c r="BF158" s="21"/>
      <c r="BG158" s="21"/>
      <c r="BH158" s="21"/>
      <c r="BI158" s="21"/>
      <c r="BJ158" s="21"/>
      <c r="BK158" s="21"/>
      <c r="BL158" s="21"/>
      <c r="BM158" s="21"/>
      <c r="BN158" s="21"/>
      <c r="BO158" s="22"/>
      <c r="BP158" s="22"/>
      <c r="BQ158" s="22"/>
      <c r="BR158" s="22"/>
      <c r="BS158" s="22"/>
      <c r="BT158" s="22"/>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row>
    <row r="159" spans="1:96" s="38" customFormat="1" ht="15" customHeight="1">
      <c r="A159" s="36">
        <f>Setup!K47</f>
        <v>46</v>
      </c>
      <c r="B159" s="41" t="s">
        <v>77</v>
      </c>
      <c r="C159" s="42" t="s">
        <v>78</v>
      </c>
      <c r="D159" s="42"/>
      <c r="E159" s="42"/>
      <c r="F159" s="42"/>
      <c r="G159" s="42"/>
      <c r="H159" s="42"/>
      <c r="I159" s="42"/>
      <c r="J159" s="66">
        <v>1</v>
      </c>
      <c r="K159" s="66">
        <v>11</v>
      </c>
      <c r="L159" s="66">
        <v>8</v>
      </c>
      <c r="M159" s="45"/>
      <c r="N159" s="75"/>
      <c r="T159" s="36"/>
      <c r="U159" s="36"/>
      <c r="V159" s="81"/>
      <c r="W159" s="81"/>
      <c r="X159" s="81"/>
      <c r="Y159" s="21"/>
      <c r="Z159" s="70"/>
      <c r="AH159" s="37"/>
      <c r="AI159" s="37"/>
      <c r="AJ159" s="37"/>
      <c r="AK159" s="21"/>
      <c r="AL159" s="76"/>
      <c r="AM159" s="21"/>
      <c r="AN159" s="21"/>
      <c r="AO159" s="21"/>
      <c r="AP159" s="21"/>
      <c r="AQ159" s="22"/>
      <c r="AR159" s="22"/>
      <c r="AS159" s="22"/>
      <c r="AT159" s="57"/>
      <c r="AU159" s="57"/>
      <c r="AV159" s="57"/>
      <c r="AW159" s="39"/>
      <c r="AX159" s="76"/>
      <c r="AY159" s="21"/>
      <c r="AZ159" s="21"/>
      <c r="BA159" s="21"/>
      <c r="BB159" s="21"/>
      <c r="BC159" s="21"/>
      <c r="BD159" s="21"/>
      <c r="BE159" s="21"/>
      <c r="BF159" s="21"/>
      <c r="BG159" s="21"/>
      <c r="BH159" s="21"/>
      <c r="BI159" s="21"/>
      <c r="BJ159" s="21"/>
      <c r="BK159" s="21"/>
      <c r="BL159" s="21"/>
      <c r="BM159" s="21"/>
      <c r="BN159" s="21"/>
      <c r="BO159" s="22"/>
      <c r="BP159" s="22"/>
      <c r="BQ159" s="22"/>
      <c r="BR159" s="22"/>
      <c r="BS159" s="22"/>
      <c r="BT159" s="22"/>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row>
    <row r="160" spans="1:96" s="38" customFormat="1" ht="15" customHeight="1">
      <c r="A160" s="36">
        <f>Setup!L47</f>
        <v>83</v>
      </c>
      <c r="B160" s="41"/>
      <c r="C160" s="38" t="s">
        <v>79</v>
      </c>
      <c r="J160" s="66">
        <v>7</v>
      </c>
      <c r="K160" s="66">
        <v>8</v>
      </c>
      <c r="L160" s="66">
        <v>20</v>
      </c>
      <c r="M160" s="47"/>
      <c r="N160" s="75"/>
      <c r="V160" s="37"/>
      <c r="W160" s="37"/>
      <c r="X160" s="37"/>
      <c r="Y160" s="21"/>
      <c r="Z160" s="76"/>
      <c r="AH160" s="37"/>
      <c r="AI160" s="37"/>
      <c r="AJ160" s="37"/>
      <c r="AK160" s="21"/>
      <c r="AL160" s="76"/>
      <c r="AM160" s="21"/>
      <c r="AN160" s="110"/>
      <c r="AO160" s="110"/>
      <c r="AP160" s="110"/>
      <c r="AQ160" s="110"/>
      <c r="AR160" s="110"/>
      <c r="AS160" s="110"/>
      <c r="AT160" s="110"/>
      <c r="AU160" s="103"/>
      <c r="AV160" s="57"/>
      <c r="AW160" s="39"/>
      <c r="AX160" s="75"/>
      <c r="AY160" s="36"/>
      <c r="AZ160" s="36"/>
      <c r="BA160" s="36"/>
      <c r="BB160" s="36"/>
      <c r="BC160" s="36"/>
      <c r="BD160" s="36"/>
      <c r="BE160" s="36"/>
      <c r="BF160" s="36"/>
      <c r="BG160" s="36"/>
      <c r="BH160" s="36"/>
      <c r="BI160" s="36"/>
      <c r="BJ160" s="40"/>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row>
    <row r="161" spans="1:96" s="38" customFormat="1" ht="15" customHeight="1">
      <c r="A161" s="36"/>
      <c r="B161" s="37"/>
      <c r="H161" s="36"/>
      <c r="I161" s="36"/>
      <c r="J161" s="64"/>
      <c r="K161" s="64"/>
      <c r="L161" s="64"/>
      <c r="M161" s="21"/>
      <c r="N161" s="70"/>
      <c r="V161" s="37"/>
      <c r="W161" s="37"/>
      <c r="X161" s="37"/>
      <c r="Y161" s="21"/>
      <c r="Z161" s="76"/>
      <c r="AH161" s="37"/>
      <c r="AI161" s="37"/>
      <c r="AJ161" s="37"/>
      <c r="AK161" s="21"/>
      <c r="AL161" s="76"/>
      <c r="AM161" s="21"/>
      <c r="AN161" s="21"/>
      <c r="AO161" s="21"/>
      <c r="AP161" s="21"/>
      <c r="AQ161" s="21"/>
      <c r="AR161" s="21"/>
      <c r="AS161" s="21"/>
      <c r="AT161" s="57"/>
      <c r="AU161" s="57"/>
      <c r="AV161" s="57"/>
      <c r="AW161" s="39"/>
      <c r="AX161" s="53" t="s">
        <v>121</v>
      </c>
      <c r="AY161" s="42"/>
      <c r="AZ161" s="42"/>
      <c r="BA161" s="42"/>
      <c r="BB161" s="42"/>
      <c r="BC161" s="42"/>
      <c r="BD161" s="42"/>
      <c r="BE161" s="42"/>
      <c r="BF161" s="42"/>
      <c r="BG161" s="42"/>
      <c r="BH161" s="42"/>
      <c r="BI161" s="40"/>
      <c r="BJ161" s="40"/>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row>
    <row r="162" spans="1:96" s="38" customFormat="1" ht="15" customHeight="1">
      <c r="A162" s="36"/>
      <c r="B162" s="37"/>
      <c r="H162" s="36"/>
      <c r="I162" s="36"/>
      <c r="J162" s="64"/>
      <c r="K162" s="64"/>
      <c r="L162" s="64"/>
      <c r="N162" s="76"/>
      <c r="V162" s="37"/>
      <c r="W162" s="37"/>
      <c r="X162" s="37"/>
      <c r="Y162" s="21"/>
      <c r="Z162" s="76"/>
      <c r="AH162" s="37"/>
      <c r="AI162" s="37"/>
      <c r="AJ162" s="37"/>
      <c r="AK162" s="21"/>
      <c r="AL162" s="76"/>
      <c r="AM162" s="21"/>
      <c r="AN162" s="21"/>
      <c r="AO162" s="21"/>
      <c r="AP162" s="21"/>
      <c r="AQ162" s="21"/>
      <c r="AR162" s="21"/>
      <c r="AS162" s="21"/>
      <c r="AT162" s="57"/>
      <c r="AU162" s="57"/>
      <c r="AV162" s="57"/>
      <c r="AW162" s="39"/>
      <c r="AX162" s="70" t="s">
        <v>88</v>
      </c>
      <c r="BI162" s="47"/>
      <c r="BJ162" s="40"/>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row>
    <row r="163" spans="1:96" s="38" customFormat="1" ht="15" customHeight="1">
      <c r="A163" s="36">
        <f>Setup!K48</f>
        <v>11</v>
      </c>
      <c r="B163" s="41" t="s">
        <v>80</v>
      </c>
      <c r="C163" s="42" t="s">
        <v>136</v>
      </c>
      <c r="D163" s="42"/>
      <c r="E163" s="42"/>
      <c r="F163" s="42"/>
      <c r="G163" s="42"/>
      <c r="H163" s="42"/>
      <c r="I163" s="42"/>
      <c r="J163" s="65"/>
      <c r="K163" s="65"/>
      <c r="L163" s="65"/>
      <c r="M163" s="36"/>
      <c r="N163" s="75"/>
      <c r="V163" s="37"/>
      <c r="W163" s="37"/>
      <c r="X163" s="37"/>
      <c r="Z163" s="70"/>
      <c r="AH163" s="37"/>
      <c r="AI163" s="37"/>
      <c r="AJ163" s="37"/>
      <c r="AL163" s="76"/>
      <c r="AM163" s="21"/>
      <c r="AN163" s="21"/>
      <c r="AO163" s="21"/>
      <c r="AP163" s="21"/>
      <c r="AQ163" s="21"/>
      <c r="AR163" s="21"/>
      <c r="AS163" s="21"/>
      <c r="AT163" s="57"/>
      <c r="AU163" s="57"/>
      <c r="AV163" s="57"/>
      <c r="AW163" s="39"/>
      <c r="AX163" s="70"/>
      <c r="BD163" s="36"/>
      <c r="BE163" s="36"/>
      <c r="BF163" s="36"/>
      <c r="BG163" s="36"/>
      <c r="BH163" s="36"/>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row>
    <row r="164" spans="1:96" s="38" customFormat="1" ht="15" customHeight="1">
      <c r="A164" s="36">
        <f>Setup!L48</f>
        <v>118</v>
      </c>
      <c r="B164" s="41">
        <f>IF(C164="Bye","","("&amp;A164&amp;")")</f>
      </c>
      <c r="C164" s="38" t="str">
        <f>IF(AND(Setup!$B$2&gt;64,Setup!$B$2&lt;=128),IF(VLOOKUP(A164,Setup!$A$8:$B$135,2,FALSE)&lt;&gt;"",VLOOKUP(A164,Setup!$A$8:$B$135,2,FALSE),"Bye"),"")</f>
        <v>Bye</v>
      </c>
      <c r="J164" s="64"/>
      <c r="K164" s="64"/>
      <c r="L164" s="64"/>
      <c r="M164" s="43"/>
      <c r="N164" s="75"/>
      <c r="T164" s="36"/>
      <c r="U164" s="36"/>
      <c r="V164" s="64" t="s">
        <v>8</v>
      </c>
      <c r="W164" s="64" t="s">
        <v>9</v>
      </c>
      <c r="X164" s="64" t="s">
        <v>10</v>
      </c>
      <c r="Y164" s="36"/>
      <c r="Z164" s="75"/>
      <c r="AH164" s="37"/>
      <c r="AI164" s="37"/>
      <c r="AJ164" s="37"/>
      <c r="AL164" s="76"/>
      <c r="AM164" s="21"/>
      <c r="AN164" s="21"/>
      <c r="AO164" s="21"/>
      <c r="AP164" s="21"/>
      <c r="AQ164" s="21"/>
      <c r="AR164" s="21"/>
      <c r="AS164" s="21"/>
      <c r="AT164" s="57"/>
      <c r="AU164" s="57"/>
      <c r="AV164" s="57"/>
      <c r="AW164" s="39"/>
      <c r="AX164" s="76"/>
      <c r="AY164" s="21"/>
      <c r="AZ164" s="21"/>
      <c r="BA164" s="21"/>
      <c r="BB164" s="21"/>
      <c r="BC164" s="22"/>
      <c r="BD164" s="108" t="s">
        <v>146</v>
      </c>
      <c r="BE164" s="108"/>
      <c r="BF164" s="108"/>
      <c r="BG164" s="108"/>
      <c r="BH164" s="108"/>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row>
    <row r="165" spans="1:96" s="38" customFormat="1" ht="15" customHeight="1">
      <c r="A165" s="36"/>
      <c r="B165" s="37"/>
      <c r="H165" s="36"/>
      <c r="I165" s="36"/>
      <c r="J165" s="64"/>
      <c r="K165" s="64"/>
      <c r="L165" s="64"/>
      <c r="M165" s="39"/>
      <c r="N165" s="53" t="s">
        <v>136</v>
      </c>
      <c r="O165" s="42"/>
      <c r="P165" s="42"/>
      <c r="Q165" s="42"/>
      <c r="R165" s="42"/>
      <c r="S165" s="42"/>
      <c r="T165" s="42"/>
      <c r="U165" s="42"/>
      <c r="V165" s="79">
        <v>3</v>
      </c>
      <c r="W165" s="79">
        <v>9</v>
      </c>
      <c r="X165" s="84"/>
      <c r="Y165" s="36"/>
      <c r="Z165" s="75"/>
      <c r="AH165" s="37"/>
      <c r="AI165" s="37"/>
      <c r="AJ165" s="37"/>
      <c r="AL165" s="76"/>
      <c r="AM165" s="21"/>
      <c r="AN165" s="21"/>
      <c r="AO165" s="21"/>
      <c r="AP165" s="21"/>
      <c r="AQ165" s="21"/>
      <c r="AR165" s="21"/>
      <c r="AS165" s="21"/>
      <c r="AT165" s="57"/>
      <c r="AU165" s="57"/>
      <c r="AV165" s="57"/>
      <c r="AW165" s="39"/>
      <c r="AX165" s="76"/>
      <c r="AY165" s="21"/>
      <c r="AZ165" s="21"/>
      <c r="BA165" s="21"/>
      <c r="BB165" s="21"/>
      <c r="BC165" s="22"/>
      <c r="BD165" s="108"/>
      <c r="BE165" s="108"/>
      <c r="BF165" s="108"/>
      <c r="BG165" s="108"/>
      <c r="BH165" s="108"/>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row>
    <row r="166" spans="1:96" s="38" customFormat="1" ht="15" customHeight="1">
      <c r="A166" s="36"/>
      <c r="B166" s="37"/>
      <c r="H166" s="36"/>
      <c r="I166" s="36"/>
      <c r="J166" s="64" t="s">
        <v>8</v>
      </c>
      <c r="K166" s="64" t="s">
        <v>9</v>
      </c>
      <c r="L166" s="64" t="s">
        <v>10</v>
      </c>
      <c r="M166" s="39"/>
      <c r="N166" s="70" t="s">
        <v>134</v>
      </c>
      <c r="V166" s="79">
        <v>2</v>
      </c>
      <c r="W166" s="79">
        <v>1</v>
      </c>
      <c r="X166" s="84"/>
      <c r="Y166" s="43"/>
      <c r="Z166" s="75"/>
      <c r="AH166" s="37"/>
      <c r="AI166" s="37"/>
      <c r="AJ166" s="37"/>
      <c r="AL166" s="76"/>
      <c r="AM166" s="21"/>
      <c r="AN166" s="21"/>
      <c r="AO166" s="21"/>
      <c r="AP166" s="21"/>
      <c r="AQ166" s="21"/>
      <c r="AR166" s="21"/>
      <c r="AS166" s="21"/>
      <c r="AT166" s="57"/>
      <c r="AU166" s="57"/>
      <c r="AV166" s="57"/>
      <c r="AW166" s="39"/>
      <c r="AX166" s="76"/>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row>
    <row r="167" spans="1:96" s="38" customFormat="1" ht="15" customHeight="1">
      <c r="A167" s="36">
        <f>Setup!K49</f>
        <v>54</v>
      </c>
      <c r="B167" s="41" t="s">
        <v>81</v>
      </c>
      <c r="C167" s="42" t="s">
        <v>134</v>
      </c>
      <c r="D167" s="42"/>
      <c r="E167" s="42"/>
      <c r="F167" s="42"/>
      <c r="G167" s="42"/>
      <c r="H167" s="42"/>
      <c r="I167" s="42"/>
      <c r="J167" s="66">
        <v>12</v>
      </c>
      <c r="K167" s="66">
        <v>10</v>
      </c>
      <c r="L167" s="71"/>
      <c r="M167" s="45"/>
      <c r="N167" s="75"/>
      <c r="T167" s="36"/>
      <c r="U167" s="36"/>
      <c r="V167" s="81"/>
      <c r="W167" s="81"/>
      <c r="X167" s="81"/>
      <c r="Y167" s="46"/>
      <c r="Z167" s="70"/>
      <c r="AH167" s="37"/>
      <c r="AI167" s="37"/>
      <c r="AJ167" s="37"/>
      <c r="AL167" s="76"/>
      <c r="AM167" s="21"/>
      <c r="AN167" s="21"/>
      <c r="AO167" s="21"/>
      <c r="AP167" s="21"/>
      <c r="AQ167" s="21"/>
      <c r="AR167" s="21"/>
      <c r="AS167" s="21"/>
      <c r="AT167" s="57"/>
      <c r="AU167" s="57"/>
      <c r="AV167" s="57"/>
      <c r="AW167" s="39"/>
      <c r="AX167" s="76"/>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row>
    <row r="168" spans="1:96" s="38" customFormat="1" ht="15" customHeight="1">
      <c r="A168" s="36">
        <f>Setup!L49</f>
        <v>75</v>
      </c>
      <c r="B168" s="41"/>
      <c r="C168" s="38" t="s">
        <v>82</v>
      </c>
      <c r="J168" s="66">
        <v>2</v>
      </c>
      <c r="K168" s="66">
        <v>2</v>
      </c>
      <c r="L168" s="71"/>
      <c r="M168" s="47"/>
      <c r="N168" s="75"/>
      <c r="V168" s="37"/>
      <c r="W168" s="37"/>
      <c r="X168" s="37"/>
      <c r="Y168" s="39"/>
      <c r="Z168" s="70"/>
      <c r="AF168" s="36"/>
      <c r="AG168" s="36"/>
      <c r="AH168" s="64" t="s">
        <v>8</v>
      </c>
      <c r="AI168" s="64" t="s">
        <v>9</v>
      </c>
      <c r="AJ168" s="64" t="s">
        <v>10</v>
      </c>
      <c r="AK168" s="36"/>
      <c r="AL168" s="76"/>
      <c r="AM168" s="21"/>
      <c r="AN168" s="21"/>
      <c r="AO168" s="21"/>
      <c r="AP168" s="21"/>
      <c r="AQ168" s="21"/>
      <c r="AR168" s="21"/>
      <c r="AS168" s="21"/>
      <c r="AT168" s="57"/>
      <c r="AU168" s="57"/>
      <c r="AV168" s="57"/>
      <c r="AW168" s="39"/>
      <c r="AX168" s="76"/>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row>
    <row r="169" spans="1:96" s="38" customFormat="1" ht="15" customHeight="1">
      <c r="A169" s="36"/>
      <c r="B169" s="37"/>
      <c r="H169" s="36"/>
      <c r="I169" s="36"/>
      <c r="J169" s="64"/>
      <c r="K169" s="64"/>
      <c r="L169" s="64"/>
      <c r="M169" s="40"/>
      <c r="N169" s="75"/>
      <c r="V169" s="37"/>
      <c r="W169" s="37"/>
      <c r="X169" s="37"/>
      <c r="Y169" s="39"/>
      <c r="Z169" s="53" t="s">
        <v>136</v>
      </c>
      <c r="AA169" s="42"/>
      <c r="AB169" s="42"/>
      <c r="AC169" s="42"/>
      <c r="AD169" s="42"/>
      <c r="AE169" s="42"/>
      <c r="AF169" s="42"/>
      <c r="AG169" s="42"/>
      <c r="AH169" s="97">
        <v>1</v>
      </c>
      <c r="AI169" s="97">
        <v>10</v>
      </c>
      <c r="AJ169" s="97">
        <v>7</v>
      </c>
      <c r="AK169" s="36"/>
      <c r="AL169" s="102"/>
      <c r="AM169" s="21"/>
      <c r="AN169" s="21"/>
      <c r="AO169" s="21"/>
      <c r="AP169" s="21"/>
      <c r="AQ169" s="21"/>
      <c r="AR169" s="21"/>
      <c r="AS169" s="21"/>
      <c r="AT169" s="57"/>
      <c r="AU169" s="57"/>
      <c r="AV169" s="57"/>
      <c r="AW169" s="39"/>
      <c r="AX169" s="76"/>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row>
    <row r="170" spans="1:96" s="38" customFormat="1" ht="15" customHeight="1">
      <c r="A170" s="36"/>
      <c r="B170" s="37"/>
      <c r="H170" s="36"/>
      <c r="I170" s="36"/>
      <c r="J170" s="64"/>
      <c r="K170" s="64"/>
      <c r="L170" s="64"/>
      <c r="N170" s="76"/>
      <c r="V170" s="37"/>
      <c r="W170" s="37"/>
      <c r="X170" s="37"/>
      <c r="Y170" s="39"/>
      <c r="Z170" s="70" t="s">
        <v>84</v>
      </c>
      <c r="AH170" s="97">
        <v>4</v>
      </c>
      <c r="AI170" s="97">
        <v>0</v>
      </c>
      <c r="AJ170" s="97">
        <v>0</v>
      </c>
      <c r="AK170" s="43"/>
      <c r="AL170" s="102"/>
      <c r="AM170" s="21"/>
      <c r="AN170" s="21"/>
      <c r="AO170" s="21"/>
      <c r="AP170" s="21"/>
      <c r="AQ170" s="21"/>
      <c r="AR170" s="21"/>
      <c r="AS170" s="21"/>
      <c r="AT170" s="57"/>
      <c r="AU170" s="57"/>
      <c r="AV170" s="57"/>
      <c r="AW170" s="39"/>
      <c r="AX170" s="76"/>
      <c r="AY170" s="21"/>
      <c r="AZ170" s="21"/>
      <c r="BA170" s="21"/>
      <c r="BB170" s="21"/>
      <c r="BC170" s="21"/>
      <c r="BD170" s="21"/>
      <c r="BE170" s="21"/>
      <c r="BF170" s="21"/>
      <c r="BG170" s="21"/>
      <c r="BH170" s="21"/>
      <c r="BI170" s="21"/>
      <c r="BJ170" s="21"/>
      <c r="BK170" s="21"/>
      <c r="BL170" s="21"/>
      <c r="BM170" s="21"/>
      <c r="BN170" s="21"/>
      <c r="BO170" s="22"/>
      <c r="BP170" s="22"/>
      <c r="BQ170" s="22"/>
      <c r="BR170" s="22"/>
      <c r="BS170" s="22"/>
      <c r="BT170" s="22"/>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row>
    <row r="171" spans="1:96" s="38" customFormat="1" ht="15" customHeight="1">
      <c r="A171" s="36">
        <f>Setup!K50</f>
        <v>22</v>
      </c>
      <c r="B171" s="41" t="s">
        <v>83</v>
      </c>
      <c r="C171" s="42" t="s">
        <v>84</v>
      </c>
      <c r="D171" s="42"/>
      <c r="E171" s="42"/>
      <c r="F171" s="42"/>
      <c r="G171" s="42"/>
      <c r="H171" s="42"/>
      <c r="I171" s="42"/>
      <c r="J171" s="65"/>
      <c r="K171" s="65"/>
      <c r="L171" s="65"/>
      <c r="M171" s="36"/>
      <c r="N171" s="75"/>
      <c r="V171" s="37"/>
      <c r="W171" s="37"/>
      <c r="X171" s="37"/>
      <c r="Y171" s="39"/>
      <c r="Z171" s="70"/>
      <c r="AF171" s="36"/>
      <c r="AG171" s="36"/>
      <c r="AH171" s="81"/>
      <c r="AI171" s="81"/>
      <c r="AJ171" s="81"/>
      <c r="AK171" s="46"/>
      <c r="AL171" s="75"/>
      <c r="AM171" s="40"/>
      <c r="AN171" s="40"/>
      <c r="AO171" s="40"/>
      <c r="AP171" s="40"/>
      <c r="AQ171" s="40"/>
      <c r="AR171" s="21"/>
      <c r="AS171" s="21"/>
      <c r="AT171" s="57"/>
      <c r="AU171" s="57"/>
      <c r="AV171" s="57"/>
      <c r="AW171" s="39"/>
      <c r="AX171" s="76"/>
      <c r="AY171" s="21"/>
      <c r="AZ171" s="21"/>
      <c r="BA171" s="21"/>
      <c r="BB171" s="21"/>
      <c r="BC171" s="21"/>
      <c r="BD171" s="21"/>
      <c r="BE171" s="21"/>
      <c r="BF171" s="21"/>
      <c r="BG171" s="21"/>
      <c r="BH171" s="21"/>
      <c r="BI171" s="21"/>
      <c r="BJ171" s="21"/>
      <c r="BK171" s="21"/>
      <c r="BL171" s="21"/>
      <c r="BM171" s="21"/>
      <c r="BN171" s="21"/>
      <c r="BO171" s="22"/>
      <c r="BP171" s="22"/>
      <c r="BQ171" s="22"/>
      <c r="BR171" s="22"/>
      <c r="BS171" s="22"/>
      <c r="BT171" s="22"/>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row>
    <row r="172" spans="1:96" s="38" customFormat="1" ht="15" customHeight="1">
      <c r="A172" s="36">
        <f>Setup!L50</f>
        <v>107</v>
      </c>
      <c r="B172" s="41">
        <f>IF(C172="Bye","","("&amp;A172&amp;")")</f>
      </c>
      <c r="C172" s="38" t="str">
        <f>IF(AND(Setup!$B$2&gt;64,Setup!$B$2&lt;=128),IF(VLOOKUP(A172,Setup!$A$8:$B$135,2,FALSE)&lt;&gt;"",VLOOKUP(A172,Setup!$A$8:$B$135,2,FALSE),"Bye"),"")</f>
        <v>Bye</v>
      </c>
      <c r="J172" s="64"/>
      <c r="K172" s="64"/>
      <c r="L172" s="64"/>
      <c r="M172" s="43"/>
      <c r="N172" s="75"/>
      <c r="T172" s="36"/>
      <c r="U172" s="36"/>
      <c r="V172" s="78"/>
      <c r="W172" s="78"/>
      <c r="X172" s="64" t="s">
        <v>8</v>
      </c>
      <c r="Y172" s="39"/>
      <c r="Z172" s="70"/>
      <c r="AH172" s="37"/>
      <c r="AI172" s="37"/>
      <c r="AJ172" s="37"/>
      <c r="AK172" s="39"/>
      <c r="AL172" s="70"/>
      <c r="AM172" s="21"/>
      <c r="AN172" s="21"/>
      <c r="AO172" s="21"/>
      <c r="AP172" s="21"/>
      <c r="AQ172" s="21"/>
      <c r="AR172" s="21"/>
      <c r="AS172" s="21"/>
      <c r="AT172" s="57"/>
      <c r="AU172" s="57"/>
      <c r="AV172" s="57"/>
      <c r="AW172" s="39"/>
      <c r="AX172" s="76"/>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row>
    <row r="173" spans="1:96" s="38" customFormat="1" ht="15" customHeight="1">
      <c r="A173" s="36"/>
      <c r="B173" s="37"/>
      <c r="H173" s="36"/>
      <c r="I173" s="36"/>
      <c r="J173" s="64"/>
      <c r="K173" s="64"/>
      <c r="L173" s="64"/>
      <c r="M173" s="39"/>
      <c r="N173" s="53" t="s">
        <v>84</v>
      </c>
      <c r="O173" s="42"/>
      <c r="P173" s="42"/>
      <c r="Q173" s="42"/>
      <c r="R173" s="42"/>
      <c r="S173" s="42"/>
      <c r="T173" s="42"/>
      <c r="U173" s="42"/>
      <c r="V173" s="13"/>
      <c r="W173" s="13"/>
      <c r="X173" s="79">
        <v>5</v>
      </c>
      <c r="Y173" s="45"/>
      <c r="Z173" s="75"/>
      <c r="AH173" s="37"/>
      <c r="AI173" s="37"/>
      <c r="AJ173" s="37"/>
      <c r="AK173" s="39"/>
      <c r="AL173" s="70"/>
      <c r="AM173" s="21"/>
      <c r="AN173" s="21"/>
      <c r="AO173" s="21"/>
      <c r="AP173" s="21"/>
      <c r="AQ173" s="21"/>
      <c r="AR173" s="21"/>
      <c r="AS173" s="21"/>
      <c r="AT173" s="57"/>
      <c r="AU173" s="57"/>
      <c r="AV173" s="57"/>
      <c r="AW173" s="39"/>
      <c r="AX173" s="76"/>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row>
    <row r="174" spans="1:96" s="38" customFormat="1" ht="15" customHeight="1">
      <c r="A174" s="36"/>
      <c r="B174" s="37"/>
      <c r="H174" s="36"/>
      <c r="I174" s="36"/>
      <c r="J174" s="64" t="s">
        <v>8</v>
      </c>
      <c r="K174" s="64" t="s">
        <v>9</v>
      </c>
      <c r="L174" s="64" t="s">
        <v>10</v>
      </c>
      <c r="M174" s="39"/>
      <c r="N174" s="70" t="s">
        <v>137</v>
      </c>
      <c r="V174" s="56"/>
      <c r="W174" s="56"/>
      <c r="X174" s="79">
        <v>0</v>
      </c>
      <c r="Y174" s="47"/>
      <c r="Z174" s="75"/>
      <c r="AH174" s="37"/>
      <c r="AI174" s="37"/>
      <c r="AJ174" s="37"/>
      <c r="AK174" s="39"/>
      <c r="AL174" s="70"/>
      <c r="AM174" s="21"/>
      <c r="AN174" s="21"/>
      <c r="AO174" s="21"/>
      <c r="AP174" s="21"/>
      <c r="AQ174" s="21"/>
      <c r="AR174" s="21"/>
      <c r="AS174" s="21"/>
      <c r="AT174" s="57"/>
      <c r="AU174" s="57"/>
      <c r="AV174" s="57"/>
      <c r="AW174" s="39"/>
      <c r="AX174" s="76"/>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row>
    <row r="175" spans="1:96" s="38" customFormat="1" ht="15" customHeight="1">
      <c r="A175" s="36">
        <f>Setup!K51</f>
        <v>43</v>
      </c>
      <c r="B175" s="41" t="s">
        <v>154</v>
      </c>
      <c r="C175" s="42" t="s">
        <v>86</v>
      </c>
      <c r="D175" s="42"/>
      <c r="E175" s="42"/>
      <c r="F175" s="42"/>
      <c r="G175" s="42"/>
      <c r="H175" s="42"/>
      <c r="I175" s="42"/>
      <c r="J175" s="66">
        <v>1</v>
      </c>
      <c r="K175" s="66">
        <v>7</v>
      </c>
      <c r="L175" s="71"/>
      <c r="M175" s="45"/>
      <c r="N175" s="75"/>
      <c r="T175" s="36"/>
      <c r="U175" s="36"/>
      <c r="V175" s="81"/>
      <c r="W175" s="81"/>
      <c r="X175" s="81"/>
      <c r="Y175" s="21"/>
      <c r="Z175" s="70"/>
      <c r="AH175" s="37"/>
      <c r="AI175" s="37"/>
      <c r="AJ175" s="37"/>
      <c r="AK175" s="39"/>
      <c r="AL175" s="76"/>
      <c r="AM175" s="21"/>
      <c r="AN175" s="21"/>
      <c r="AO175" s="21"/>
      <c r="AP175" s="21"/>
      <c r="AQ175" s="21"/>
      <c r="AR175" s="21"/>
      <c r="AS175" s="21"/>
      <c r="AT175" s="57"/>
      <c r="AU175" s="57"/>
      <c r="AV175" s="57"/>
      <c r="AW175" s="39"/>
      <c r="AX175" s="76"/>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row>
    <row r="176" spans="1:96" s="38" customFormat="1" ht="15" customHeight="1">
      <c r="A176" s="36">
        <f>Setup!L51</f>
        <v>86</v>
      </c>
      <c r="B176" s="41"/>
      <c r="C176" s="38" t="s">
        <v>137</v>
      </c>
      <c r="J176" s="66">
        <v>8</v>
      </c>
      <c r="K176" s="66">
        <v>8</v>
      </c>
      <c r="L176" s="71"/>
      <c r="M176" s="47"/>
      <c r="N176" s="75"/>
      <c r="V176" s="37"/>
      <c r="W176" s="37"/>
      <c r="X176" s="37"/>
      <c r="Y176" s="21"/>
      <c r="Z176" s="76"/>
      <c r="AH176" s="37"/>
      <c r="AI176" s="37"/>
      <c r="AJ176" s="37"/>
      <c r="AK176" s="39"/>
      <c r="AL176" s="70"/>
      <c r="AR176" s="36"/>
      <c r="AS176" s="36"/>
      <c r="AT176" s="37" t="s">
        <v>8</v>
      </c>
      <c r="AU176" s="37" t="s">
        <v>9</v>
      </c>
      <c r="AV176" s="37" t="s">
        <v>10</v>
      </c>
      <c r="AW176" s="39"/>
      <c r="AX176" s="76"/>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row>
    <row r="177" spans="1:96" s="38" customFormat="1" ht="15" customHeight="1">
      <c r="A177" s="36"/>
      <c r="B177" s="37"/>
      <c r="H177" s="36"/>
      <c r="I177" s="36"/>
      <c r="J177" s="64"/>
      <c r="K177" s="64"/>
      <c r="L177" s="64"/>
      <c r="M177" s="21"/>
      <c r="N177" s="70"/>
      <c r="V177" s="37"/>
      <c r="W177" s="37"/>
      <c r="X177" s="37"/>
      <c r="Z177" s="70"/>
      <c r="AH177" s="37"/>
      <c r="AI177" s="37"/>
      <c r="AJ177" s="37"/>
      <c r="AK177" s="39"/>
      <c r="AL177" s="53" t="s">
        <v>136</v>
      </c>
      <c r="AM177" s="42"/>
      <c r="AN177" s="42"/>
      <c r="AO177" s="42"/>
      <c r="AP177" s="42"/>
      <c r="AQ177" s="42"/>
      <c r="AR177" s="42"/>
      <c r="AS177" s="42"/>
      <c r="AT177" s="97">
        <v>2</v>
      </c>
      <c r="AU177" s="97">
        <v>2</v>
      </c>
      <c r="AV177" s="84"/>
      <c r="AW177" s="52"/>
      <c r="AX177" s="102"/>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row>
    <row r="178" spans="1:96" s="38" customFormat="1" ht="15" customHeight="1">
      <c r="A178" s="36"/>
      <c r="B178" s="37"/>
      <c r="H178" s="36"/>
      <c r="I178" s="36"/>
      <c r="J178" s="64"/>
      <c r="K178" s="64"/>
      <c r="L178" s="64"/>
      <c r="M178" s="36"/>
      <c r="N178" s="70"/>
      <c r="V178" s="37"/>
      <c r="W178" s="37"/>
      <c r="X178" s="37"/>
      <c r="Z178" s="70"/>
      <c r="AH178" s="37"/>
      <c r="AI178" s="37"/>
      <c r="AJ178" s="37"/>
      <c r="AK178" s="39"/>
      <c r="AL178" s="70" t="s">
        <v>88</v>
      </c>
      <c r="AT178" s="97">
        <v>16</v>
      </c>
      <c r="AU178" s="97">
        <v>7</v>
      </c>
      <c r="AV178" s="84"/>
      <c r="AW178" s="40"/>
      <c r="AX178" s="102"/>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row>
    <row r="179" spans="1:96" s="38" customFormat="1" ht="15" customHeight="1">
      <c r="A179" s="36">
        <f>Setup!K52</f>
        <v>27</v>
      </c>
      <c r="B179" s="41" t="s">
        <v>87</v>
      </c>
      <c r="C179" s="42" t="s">
        <v>88</v>
      </c>
      <c r="D179" s="42"/>
      <c r="E179" s="42"/>
      <c r="F179" s="42"/>
      <c r="G179" s="42"/>
      <c r="H179" s="42"/>
      <c r="I179" s="42"/>
      <c r="J179" s="65"/>
      <c r="K179" s="65"/>
      <c r="L179" s="65"/>
      <c r="M179" s="36"/>
      <c r="N179" s="75"/>
      <c r="V179" s="37"/>
      <c r="W179" s="37"/>
      <c r="X179" s="37"/>
      <c r="Z179" s="70"/>
      <c r="AH179" s="37"/>
      <c r="AI179" s="37"/>
      <c r="AJ179" s="37"/>
      <c r="AK179" s="39"/>
      <c r="AL179" s="70"/>
      <c r="AR179" s="36"/>
      <c r="AS179" s="36"/>
      <c r="AT179" s="81"/>
      <c r="AU179" s="81"/>
      <c r="AV179" s="81"/>
      <c r="AW179" s="21"/>
      <c r="AX179" s="76"/>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row>
    <row r="180" spans="1:96" s="38" customFormat="1" ht="15" customHeight="1">
      <c r="A180" s="36">
        <f>Setup!L52</f>
        <v>102</v>
      </c>
      <c r="B180" s="41">
        <f>IF(C180="Bye","","("&amp;A180&amp;")")</f>
      </c>
      <c r="C180" s="38" t="str">
        <f>IF(AND(Setup!$B$2&gt;64,Setup!$B$2&lt;=128),IF(VLOOKUP(A180,Setup!$A$8:$B$135,2,FALSE)&lt;&gt;"",VLOOKUP(A180,Setup!$A$8:$B$135,2,FALSE),"Bye"),"")</f>
        <v>Bye</v>
      </c>
      <c r="J180" s="64"/>
      <c r="K180" s="64"/>
      <c r="L180" s="64"/>
      <c r="M180" s="43"/>
      <c r="N180" s="75"/>
      <c r="T180" s="36"/>
      <c r="U180" s="36"/>
      <c r="V180" s="64" t="s">
        <v>8</v>
      </c>
      <c r="W180" s="64" t="s">
        <v>9</v>
      </c>
      <c r="X180" s="64" t="s">
        <v>10</v>
      </c>
      <c r="Y180" s="36"/>
      <c r="Z180" s="75"/>
      <c r="AH180" s="37"/>
      <c r="AI180" s="37"/>
      <c r="AJ180" s="37"/>
      <c r="AK180" s="39"/>
      <c r="AL180" s="76"/>
      <c r="AM180" s="21"/>
      <c r="AN180" s="21"/>
      <c r="AO180" s="21"/>
      <c r="AP180" s="21"/>
      <c r="AQ180" s="21"/>
      <c r="AR180" s="21"/>
      <c r="AS180" s="21"/>
      <c r="AT180" s="57"/>
      <c r="AU180" s="57"/>
      <c r="AV180" s="57"/>
      <c r="AW180" s="21"/>
      <c r="AX180" s="76"/>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row>
    <row r="181" spans="1:96" s="38" customFormat="1" ht="15" customHeight="1">
      <c r="A181" s="36"/>
      <c r="B181" s="37"/>
      <c r="H181" s="36"/>
      <c r="I181" s="36"/>
      <c r="J181" s="64"/>
      <c r="K181" s="64"/>
      <c r="L181" s="64"/>
      <c r="M181" s="39"/>
      <c r="N181" s="53" t="s">
        <v>88</v>
      </c>
      <c r="O181" s="42"/>
      <c r="P181" s="42"/>
      <c r="Q181" s="42"/>
      <c r="R181" s="42"/>
      <c r="S181" s="42"/>
      <c r="T181" s="42"/>
      <c r="U181" s="42"/>
      <c r="V181" s="79">
        <v>1</v>
      </c>
      <c r="W181" s="79">
        <v>15</v>
      </c>
      <c r="X181" s="79">
        <v>7</v>
      </c>
      <c r="Y181" s="36"/>
      <c r="Z181" s="75"/>
      <c r="AH181" s="37"/>
      <c r="AI181" s="37"/>
      <c r="AJ181" s="37"/>
      <c r="AK181" s="39"/>
      <c r="AL181" s="76"/>
      <c r="AM181" s="21"/>
      <c r="AN181" s="21"/>
      <c r="AO181" s="21"/>
      <c r="AP181" s="21"/>
      <c r="AQ181" s="21"/>
      <c r="AR181" s="21"/>
      <c r="AS181" s="21"/>
      <c r="AT181" s="57"/>
      <c r="AU181" s="57"/>
      <c r="AV181" s="57"/>
      <c r="AW181" s="21"/>
      <c r="AX181" s="76"/>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row>
    <row r="182" spans="1:96" s="38" customFormat="1" ht="15" customHeight="1">
      <c r="A182" s="36"/>
      <c r="B182" s="37"/>
      <c r="H182" s="36"/>
      <c r="I182" s="36"/>
      <c r="J182" s="64" t="s">
        <v>8</v>
      </c>
      <c r="K182" s="64" t="s">
        <v>9</v>
      </c>
      <c r="L182" s="64" t="s">
        <v>10</v>
      </c>
      <c r="M182" s="39"/>
      <c r="N182" s="70" t="s">
        <v>149</v>
      </c>
      <c r="V182" s="79">
        <v>2</v>
      </c>
      <c r="W182" s="79">
        <v>3</v>
      </c>
      <c r="X182" s="79">
        <v>4</v>
      </c>
      <c r="Y182" s="43"/>
      <c r="Z182" s="75"/>
      <c r="AH182" s="37"/>
      <c r="AI182" s="37"/>
      <c r="AJ182" s="37"/>
      <c r="AK182" s="39"/>
      <c r="AL182" s="76"/>
      <c r="AM182" s="21"/>
      <c r="AN182" s="21"/>
      <c r="AO182" s="21"/>
      <c r="AP182" s="21"/>
      <c r="AQ182" s="21"/>
      <c r="AR182" s="21"/>
      <c r="AS182" s="21"/>
      <c r="AT182" s="57"/>
      <c r="AU182" s="57"/>
      <c r="AV182" s="57"/>
      <c r="AW182" s="21"/>
      <c r="AX182" s="76"/>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row>
    <row r="183" spans="1:96" s="38" customFormat="1" ht="15" customHeight="1">
      <c r="A183" s="36">
        <f>Setup!K53</f>
        <v>38</v>
      </c>
      <c r="B183" s="41" t="s">
        <v>89</v>
      </c>
      <c r="C183" s="42" t="s">
        <v>90</v>
      </c>
      <c r="D183" s="42"/>
      <c r="E183" s="42"/>
      <c r="F183" s="42"/>
      <c r="G183" s="42"/>
      <c r="H183" s="42"/>
      <c r="I183" s="42"/>
      <c r="J183" s="66">
        <v>5</v>
      </c>
      <c r="K183" s="66">
        <v>1</v>
      </c>
      <c r="L183" s="71"/>
      <c r="M183" s="45"/>
      <c r="N183" s="75"/>
      <c r="T183" s="36"/>
      <c r="U183" s="36"/>
      <c r="V183" s="81"/>
      <c r="W183" s="81"/>
      <c r="X183" s="81"/>
      <c r="Y183" s="46"/>
      <c r="Z183" s="70"/>
      <c r="AH183" s="37"/>
      <c r="AI183" s="37"/>
      <c r="AJ183" s="37"/>
      <c r="AK183" s="39"/>
      <c r="AL183" s="76"/>
      <c r="AM183" s="21"/>
      <c r="AN183" s="21"/>
      <c r="AO183" s="21"/>
      <c r="AP183" s="21"/>
      <c r="AQ183" s="21"/>
      <c r="AR183" s="21"/>
      <c r="AS183" s="21"/>
      <c r="AT183" s="57"/>
      <c r="AU183" s="57"/>
      <c r="AV183" s="57"/>
      <c r="AW183" s="21"/>
      <c r="AX183" s="76"/>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row>
    <row r="184" spans="1:96" s="38" customFormat="1" ht="15" customHeight="1">
      <c r="A184" s="36">
        <f>Setup!L53</f>
        <v>91</v>
      </c>
      <c r="B184" s="41"/>
      <c r="C184" s="38" t="s">
        <v>91</v>
      </c>
      <c r="J184" s="66">
        <v>11</v>
      </c>
      <c r="K184" s="66">
        <v>2</v>
      </c>
      <c r="L184" s="71"/>
      <c r="M184" s="47"/>
      <c r="N184" s="75"/>
      <c r="V184" s="37"/>
      <c r="W184" s="37"/>
      <c r="X184" s="37"/>
      <c r="Y184" s="39"/>
      <c r="Z184" s="70"/>
      <c r="AF184" s="36"/>
      <c r="AG184" s="36"/>
      <c r="AH184" s="37" t="s">
        <v>8</v>
      </c>
      <c r="AI184" s="37" t="s">
        <v>9</v>
      </c>
      <c r="AJ184" s="37" t="s">
        <v>10</v>
      </c>
      <c r="AK184" s="39"/>
      <c r="AL184" s="76"/>
      <c r="AM184" s="21"/>
      <c r="AN184" s="21"/>
      <c r="AO184" s="21"/>
      <c r="AP184" s="21"/>
      <c r="AQ184" s="21"/>
      <c r="AR184" s="21"/>
      <c r="AS184" s="21"/>
      <c r="AT184" s="57"/>
      <c r="AU184" s="57"/>
      <c r="AV184" s="57"/>
      <c r="AW184" s="21"/>
      <c r="AX184" s="76"/>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row>
    <row r="185" spans="1:96" s="38" customFormat="1" ht="15" customHeight="1">
      <c r="A185" s="36"/>
      <c r="B185" s="37"/>
      <c r="H185" s="36"/>
      <c r="I185" s="36"/>
      <c r="J185" s="64"/>
      <c r="K185" s="64"/>
      <c r="L185" s="64"/>
      <c r="M185" s="40"/>
      <c r="N185" s="75"/>
      <c r="V185" s="37"/>
      <c r="W185" s="37"/>
      <c r="X185" s="37"/>
      <c r="Y185" s="39"/>
      <c r="Z185" s="53" t="s">
        <v>88</v>
      </c>
      <c r="AA185" s="42"/>
      <c r="AB185" s="42"/>
      <c r="AC185" s="42"/>
      <c r="AD185" s="42"/>
      <c r="AE185" s="42"/>
      <c r="AF185" s="42"/>
      <c r="AG185" s="42"/>
      <c r="AH185" s="97">
        <v>5</v>
      </c>
      <c r="AI185" s="97">
        <v>6</v>
      </c>
      <c r="AJ185" s="84"/>
      <c r="AK185" s="45"/>
      <c r="AL185" s="102"/>
      <c r="AM185" s="21"/>
      <c r="AN185" s="21"/>
      <c r="AO185" s="21"/>
      <c r="AP185" s="21"/>
      <c r="AQ185" s="21"/>
      <c r="AR185" s="21"/>
      <c r="AS185" s="21"/>
      <c r="AT185" s="57"/>
      <c r="AU185" s="57"/>
      <c r="AV185" s="57"/>
      <c r="AW185" s="21"/>
      <c r="AX185" s="76"/>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row>
    <row r="186" spans="1:96" s="38" customFormat="1" ht="15" customHeight="1">
      <c r="A186" s="36"/>
      <c r="B186" s="37"/>
      <c r="H186" s="36"/>
      <c r="I186" s="36"/>
      <c r="J186" s="64"/>
      <c r="K186" s="64"/>
      <c r="L186" s="64"/>
      <c r="N186" s="76"/>
      <c r="V186" s="37"/>
      <c r="W186" s="37"/>
      <c r="X186" s="37"/>
      <c r="Y186" s="39"/>
      <c r="Z186" s="70" t="s">
        <v>93</v>
      </c>
      <c r="AH186" s="97">
        <v>4</v>
      </c>
      <c r="AI186" s="97">
        <v>3</v>
      </c>
      <c r="AJ186" s="84"/>
      <c r="AK186" s="47"/>
      <c r="AL186" s="102"/>
      <c r="AM186" s="21"/>
      <c r="AN186" s="21"/>
      <c r="AO186" s="21"/>
      <c r="AP186" s="21"/>
      <c r="AQ186" s="21"/>
      <c r="AR186" s="21"/>
      <c r="AS186" s="21"/>
      <c r="AT186" s="57"/>
      <c r="AU186" s="57"/>
      <c r="AV186" s="57"/>
      <c r="AW186" s="21"/>
      <c r="AX186" s="76"/>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row>
    <row r="187" spans="1:96" s="38" customFormat="1" ht="15" customHeight="1">
      <c r="A187" s="36">
        <f>Setup!K54</f>
        <v>6</v>
      </c>
      <c r="B187" s="41" t="s">
        <v>92</v>
      </c>
      <c r="C187" s="42" t="s">
        <v>93</v>
      </c>
      <c r="D187" s="42"/>
      <c r="E187" s="42"/>
      <c r="F187" s="42"/>
      <c r="G187" s="42"/>
      <c r="H187" s="42"/>
      <c r="I187" s="42"/>
      <c r="J187" s="65"/>
      <c r="K187" s="65"/>
      <c r="L187" s="65"/>
      <c r="M187" s="36"/>
      <c r="N187" s="75"/>
      <c r="V187" s="37"/>
      <c r="W187" s="37"/>
      <c r="X187" s="37"/>
      <c r="Y187" s="39"/>
      <c r="Z187" s="70"/>
      <c r="AF187" s="36"/>
      <c r="AG187" s="36"/>
      <c r="AH187" s="81"/>
      <c r="AI187" s="81"/>
      <c r="AJ187" s="81"/>
      <c r="AK187" s="21"/>
      <c r="AL187" s="76"/>
      <c r="AM187" s="21"/>
      <c r="AN187" s="21"/>
      <c r="AO187" s="21"/>
      <c r="AP187" s="21"/>
      <c r="AQ187" s="21"/>
      <c r="AR187" s="21"/>
      <c r="AS187" s="21"/>
      <c r="AT187" s="57"/>
      <c r="AU187" s="57"/>
      <c r="AV187" s="57"/>
      <c r="AW187" s="21"/>
      <c r="AX187" s="76"/>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row>
    <row r="188" spans="1:96" s="38" customFormat="1" ht="15" customHeight="1">
      <c r="A188" s="36">
        <f>Setup!L54</f>
        <v>123</v>
      </c>
      <c r="B188" s="41">
        <f>IF(C188="Bye","","("&amp;A188&amp;")")</f>
      </c>
      <c r="C188" s="38" t="str">
        <f>IF(AND(Setup!$B$2&gt;64,Setup!$B$2&lt;=128),IF(VLOOKUP(A188,Setup!$A$8:$B$135,2,FALSE)&lt;&gt;"",VLOOKUP(A188,Setup!$A$8:$B$135,2,FALSE),"Bye"),"")</f>
        <v>Bye</v>
      </c>
      <c r="J188" s="64"/>
      <c r="K188" s="64"/>
      <c r="L188" s="64"/>
      <c r="M188" s="43"/>
      <c r="N188" s="75"/>
      <c r="T188" s="36"/>
      <c r="U188" s="36"/>
      <c r="V188" s="78"/>
      <c r="W188" s="78"/>
      <c r="X188" s="64" t="s">
        <v>8</v>
      </c>
      <c r="Y188" s="39"/>
      <c r="Z188" s="70"/>
      <c r="AH188" s="37"/>
      <c r="AI188" s="37"/>
      <c r="AJ188" s="37"/>
      <c r="AK188" s="21"/>
      <c r="AL188" s="76"/>
      <c r="AM188" s="21"/>
      <c r="AN188" s="21"/>
      <c r="AO188" s="21"/>
      <c r="AP188" s="21"/>
      <c r="AQ188" s="21"/>
      <c r="AR188" s="21"/>
      <c r="AS188" s="21"/>
      <c r="AT188" s="57"/>
      <c r="AU188" s="57"/>
      <c r="AV188" s="57"/>
      <c r="AW188" s="21"/>
      <c r="AX188" s="76"/>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row>
    <row r="189" spans="1:96" s="38" customFormat="1" ht="15" customHeight="1">
      <c r="A189" s="36"/>
      <c r="B189" s="37"/>
      <c r="H189" s="36"/>
      <c r="I189" s="36"/>
      <c r="J189" s="64"/>
      <c r="K189" s="64"/>
      <c r="L189" s="64"/>
      <c r="M189" s="39"/>
      <c r="N189" s="53" t="s">
        <v>93</v>
      </c>
      <c r="O189" s="42"/>
      <c r="P189" s="42"/>
      <c r="Q189" s="42"/>
      <c r="R189" s="42"/>
      <c r="S189" s="42"/>
      <c r="T189" s="42"/>
      <c r="U189" s="42"/>
      <c r="V189" s="13"/>
      <c r="W189" s="13"/>
      <c r="X189" s="79">
        <v>12</v>
      </c>
      <c r="Y189" s="45"/>
      <c r="Z189" s="75"/>
      <c r="AH189" s="37"/>
      <c r="AI189" s="37"/>
      <c r="AJ189" s="37"/>
      <c r="AK189" s="21"/>
      <c r="AL189" s="76"/>
      <c r="AM189" s="21"/>
      <c r="AN189" s="21"/>
      <c r="AO189" s="21"/>
      <c r="AP189" s="21"/>
      <c r="AQ189" s="21"/>
      <c r="AR189" s="21"/>
      <c r="AS189" s="21"/>
      <c r="AT189" s="57"/>
      <c r="AU189" s="57"/>
      <c r="AV189" s="57"/>
      <c r="AW189" s="21"/>
      <c r="AX189" s="76"/>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row>
    <row r="190" spans="1:96" s="38" customFormat="1" ht="15" customHeight="1">
      <c r="A190" s="36"/>
      <c r="B190" s="37"/>
      <c r="H190" s="36"/>
      <c r="I190" s="36"/>
      <c r="J190" s="64" t="s">
        <v>8</v>
      </c>
      <c r="K190" s="64" t="s">
        <v>9</v>
      </c>
      <c r="L190" s="64" t="s">
        <v>10</v>
      </c>
      <c r="M190" s="39"/>
      <c r="N190" s="70" t="s">
        <v>96</v>
      </c>
      <c r="V190" s="56"/>
      <c r="W190" s="56"/>
      <c r="X190" s="79">
        <v>1</v>
      </c>
      <c r="Y190" s="47"/>
      <c r="Z190" s="75"/>
      <c r="AH190" s="37"/>
      <c r="AI190" s="37"/>
      <c r="AJ190" s="37"/>
      <c r="AK190" s="21"/>
      <c r="AL190" s="76"/>
      <c r="AM190" s="110"/>
      <c r="AN190" s="110"/>
      <c r="AO190" s="110"/>
      <c r="AP190" s="110"/>
      <c r="AQ190" s="110"/>
      <c r="AR190" s="110"/>
      <c r="AS190" s="110"/>
      <c r="AT190" s="110"/>
      <c r="AU190" s="110"/>
      <c r="AV190" s="103"/>
      <c r="AW190" s="21"/>
      <c r="AX190" s="76"/>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row>
    <row r="191" spans="1:96" s="38" customFormat="1" ht="15" customHeight="1">
      <c r="A191" s="36">
        <f>Setup!K55</f>
        <v>59</v>
      </c>
      <c r="B191" s="41" t="s">
        <v>94</v>
      </c>
      <c r="C191" s="42" t="s">
        <v>95</v>
      </c>
      <c r="D191" s="42"/>
      <c r="E191" s="42"/>
      <c r="F191" s="42"/>
      <c r="G191" s="42"/>
      <c r="H191" s="42"/>
      <c r="I191" s="42"/>
      <c r="J191" s="66">
        <v>2</v>
      </c>
      <c r="K191" s="66">
        <v>6</v>
      </c>
      <c r="L191" s="71"/>
      <c r="M191" s="45"/>
      <c r="N191" s="75"/>
      <c r="T191" s="36"/>
      <c r="U191" s="36"/>
      <c r="V191" s="81"/>
      <c r="W191" s="81"/>
      <c r="X191" s="81"/>
      <c r="Y191" s="21"/>
      <c r="Z191" s="70"/>
      <c r="AH191" s="37"/>
      <c r="AI191" s="37"/>
      <c r="AJ191" s="37"/>
      <c r="AK191" s="21"/>
      <c r="AL191" s="76"/>
      <c r="AM191" s="21"/>
      <c r="AN191" s="21"/>
      <c r="AO191" s="21"/>
      <c r="AP191" s="21"/>
      <c r="AQ191" s="22"/>
      <c r="AR191" s="22"/>
      <c r="AS191" s="22"/>
      <c r="AT191" s="57"/>
      <c r="AU191" s="57"/>
      <c r="AV191" s="57"/>
      <c r="AW191" s="21"/>
      <c r="AX191" s="76"/>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row>
    <row r="192" spans="1:96" s="38" customFormat="1" ht="15" customHeight="1">
      <c r="A192" s="36">
        <f>Setup!L55</f>
        <v>70</v>
      </c>
      <c r="B192" s="41"/>
      <c r="C192" s="38" t="s">
        <v>96</v>
      </c>
      <c r="J192" s="66">
        <v>5</v>
      </c>
      <c r="K192" s="66">
        <v>7</v>
      </c>
      <c r="L192" s="71"/>
      <c r="M192" s="47"/>
      <c r="N192" s="75"/>
      <c r="V192" s="37"/>
      <c r="W192" s="37"/>
      <c r="X192" s="37"/>
      <c r="Y192" s="21"/>
      <c r="Z192" s="76"/>
      <c r="AH192" s="37"/>
      <c r="AI192" s="37"/>
      <c r="AJ192" s="37"/>
      <c r="AK192" s="21"/>
      <c r="AL192" s="76"/>
      <c r="AM192" s="21"/>
      <c r="AN192" s="110"/>
      <c r="AO192" s="110"/>
      <c r="AP192" s="110"/>
      <c r="AQ192" s="110"/>
      <c r="AR192" s="110"/>
      <c r="AS192" s="110"/>
      <c r="AT192" s="110"/>
      <c r="AU192" s="103"/>
      <c r="AV192" s="57"/>
      <c r="AW192" s="21"/>
      <c r="AX192" s="76"/>
      <c r="AY192" s="21"/>
      <c r="AZ192" s="21"/>
      <c r="BA192" s="21"/>
      <c r="BB192" s="21"/>
      <c r="BC192" s="21"/>
      <c r="BD192" s="21"/>
      <c r="BE192" s="21"/>
      <c r="BF192" s="21"/>
      <c r="BG192" s="21"/>
      <c r="BH192" s="21"/>
      <c r="BI192" s="21"/>
      <c r="BJ192" s="40"/>
      <c r="BK192" s="36"/>
      <c r="BL192" s="36"/>
      <c r="BM192" s="36"/>
      <c r="BN192" s="36"/>
      <c r="BO192" s="36"/>
      <c r="BP192" s="36"/>
      <c r="BQ192" s="36"/>
      <c r="BR192" s="36"/>
      <c r="BS192" s="36"/>
      <c r="BT192" s="40"/>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row>
    <row r="193" spans="1:96" s="38" customFormat="1" ht="15" customHeight="1">
      <c r="A193" s="36"/>
      <c r="B193" s="37"/>
      <c r="H193" s="36"/>
      <c r="I193" s="36"/>
      <c r="J193" s="64"/>
      <c r="K193" s="64"/>
      <c r="L193" s="64"/>
      <c r="M193" s="21"/>
      <c r="N193" s="70"/>
      <c r="V193" s="37"/>
      <c r="W193" s="37"/>
      <c r="X193" s="37"/>
      <c r="Y193" s="21"/>
      <c r="Z193" s="76"/>
      <c r="AH193" s="37"/>
      <c r="AI193" s="37"/>
      <c r="AJ193" s="37"/>
      <c r="AK193" s="21"/>
      <c r="AL193" s="76"/>
      <c r="AM193" s="21"/>
      <c r="AN193" s="21"/>
      <c r="AO193" s="21"/>
      <c r="AP193" s="21"/>
      <c r="AQ193" s="21"/>
      <c r="AR193" s="21"/>
      <c r="AS193" s="21"/>
      <c r="AT193" s="57"/>
      <c r="AU193" s="57"/>
      <c r="AV193" s="57"/>
      <c r="AW193" s="21"/>
      <c r="AX193" s="76"/>
      <c r="AY193" s="21"/>
      <c r="AZ193" s="21"/>
      <c r="BA193" s="21"/>
      <c r="BB193" s="21"/>
      <c r="BC193" s="21"/>
      <c r="BD193" s="21"/>
      <c r="BE193" s="21"/>
      <c r="BF193" s="21"/>
      <c r="BG193" s="21"/>
      <c r="BH193" s="21"/>
      <c r="BI193" s="21"/>
      <c r="BJ193" s="57"/>
      <c r="BK193" s="42"/>
      <c r="BL193" s="42"/>
      <c r="BM193" s="42"/>
      <c r="BN193" s="42"/>
      <c r="BO193" s="42"/>
      <c r="BP193" s="42"/>
      <c r="BQ193" s="42"/>
      <c r="BR193" s="42"/>
      <c r="BS193" s="42"/>
      <c r="BT193" s="21"/>
      <c r="BU193" s="40"/>
      <c r="BV193" s="40"/>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row>
    <row r="194" spans="1:96" s="54" customFormat="1" ht="15" customHeight="1">
      <c r="A194" s="31" t="s">
        <v>97</v>
      </c>
      <c r="B194" s="31"/>
      <c r="C194" s="31"/>
      <c r="D194" s="31"/>
      <c r="E194" s="31"/>
      <c r="F194" s="31"/>
      <c r="G194" s="31"/>
      <c r="H194" s="30"/>
      <c r="I194" s="30"/>
      <c r="J194" s="67"/>
      <c r="K194" s="67"/>
      <c r="L194" s="67"/>
      <c r="M194" s="31"/>
      <c r="N194" s="68"/>
      <c r="O194" s="31"/>
      <c r="P194" s="31"/>
      <c r="Q194" s="31"/>
      <c r="R194" s="31"/>
      <c r="S194" s="31"/>
      <c r="T194" s="31"/>
      <c r="U194" s="31"/>
      <c r="V194" s="82"/>
      <c r="W194" s="82"/>
      <c r="X194" s="82"/>
      <c r="Y194" s="31"/>
      <c r="Z194" s="83"/>
      <c r="AA194" s="31"/>
      <c r="AB194" s="31"/>
      <c r="AC194" s="31"/>
      <c r="AD194" s="31"/>
      <c r="AE194" s="31"/>
      <c r="AF194" s="31"/>
      <c r="AG194" s="31"/>
      <c r="AH194" s="82"/>
      <c r="AI194" s="82"/>
      <c r="AJ194" s="82"/>
      <c r="AK194" s="32"/>
      <c r="AL194" s="83"/>
      <c r="AM194" s="32"/>
      <c r="AN194" s="32"/>
      <c r="AO194" s="32"/>
      <c r="AP194" s="32"/>
      <c r="AQ194" s="32"/>
      <c r="AR194" s="32"/>
      <c r="AS194" s="32"/>
      <c r="AT194" s="60"/>
      <c r="AU194" s="60"/>
      <c r="AV194" s="60"/>
      <c r="AW194" s="32"/>
      <c r="AX194" s="83"/>
      <c r="AY194" s="32"/>
      <c r="AZ194" s="32"/>
      <c r="BA194" s="32"/>
      <c r="BB194" s="32"/>
      <c r="BC194" s="32"/>
      <c r="BD194" s="32"/>
      <c r="BE194" s="32"/>
      <c r="BF194" s="32"/>
      <c r="BG194" s="32"/>
      <c r="BH194" s="32"/>
      <c r="BI194" s="32"/>
      <c r="BJ194" s="60"/>
      <c r="BK194" s="31"/>
      <c r="BL194" s="31"/>
      <c r="BM194" s="31"/>
      <c r="BN194" s="31"/>
      <c r="BO194" s="31"/>
      <c r="BP194" s="31"/>
      <c r="BQ194" s="31"/>
      <c r="BR194" s="31"/>
      <c r="BS194" s="31"/>
      <c r="BT194" s="32"/>
      <c r="BU194" s="33"/>
      <c r="BV194" s="33"/>
      <c r="BW194" s="32"/>
      <c r="BX194" s="32"/>
      <c r="BY194" s="32"/>
      <c r="BZ194" s="32"/>
      <c r="CA194" s="32"/>
      <c r="CB194" s="32"/>
      <c r="CC194" s="32"/>
      <c r="CD194" s="32"/>
      <c r="CE194" s="32"/>
      <c r="CF194" s="32"/>
      <c r="CG194" s="55"/>
      <c r="CH194" s="55"/>
      <c r="CI194" s="55"/>
      <c r="CJ194" s="55"/>
      <c r="CK194" s="55"/>
      <c r="CL194" s="55"/>
      <c r="CM194" s="55"/>
      <c r="CN194" s="55"/>
      <c r="CO194" s="55"/>
      <c r="CP194" s="55"/>
      <c r="CQ194" s="55"/>
      <c r="CR194" s="55"/>
    </row>
    <row r="195" spans="1:96" s="38" customFormat="1" ht="15" customHeight="1">
      <c r="A195" s="36">
        <f>Setup!K56</f>
        <v>7</v>
      </c>
      <c r="B195" s="41" t="s">
        <v>63</v>
      </c>
      <c r="C195" s="42" t="s">
        <v>98</v>
      </c>
      <c r="D195" s="42"/>
      <c r="E195" s="42"/>
      <c r="F195" s="42"/>
      <c r="G195" s="42"/>
      <c r="H195" s="42"/>
      <c r="I195" s="42"/>
      <c r="J195" s="65"/>
      <c r="K195" s="65"/>
      <c r="L195" s="65"/>
      <c r="M195" s="36"/>
      <c r="N195" s="75"/>
      <c r="V195" s="37"/>
      <c r="W195" s="37"/>
      <c r="X195" s="37"/>
      <c r="Z195" s="70"/>
      <c r="AH195" s="37"/>
      <c r="AI195" s="37"/>
      <c r="AJ195" s="37"/>
      <c r="AL195" s="76"/>
      <c r="AM195" s="21"/>
      <c r="AN195" s="21"/>
      <c r="AO195" s="21"/>
      <c r="AP195" s="21"/>
      <c r="AQ195" s="21"/>
      <c r="AR195" s="21"/>
      <c r="AS195" s="21"/>
      <c r="AT195" s="57"/>
      <c r="AU195" s="57"/>
      <c r="AV195" s="57"/>
      <c r="AW195" s="21"/>
      <c r="AX195" s="76"/>
      <c r="AY195" s="21"/>
      <c r="AZ195" s="21"/>
      <c r="BA195" s="21"/>
      <c r="BB195" s="21"/>
      <c r="BC195" s="21"/>
      <c r="BD195" s="21"/>
      <c r="BE195" s="21"/>
      <c r="BF195" s="21"/>
      <c r="BG195" s="21"/>
      <c r="BH195" s="21"/>
      <c r="BI195" s="21"/>
      <c r="BJ195" s="21"/>
      <c r="BP195" s="36"/>
      <c r="BQ195" s="36"/>
      <c r="BR195" s="36"/>
      <c r="BS195" s="36"/>
      <c r="BT195" s="40"/>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row>
    <row r="196" spans="1:96" s="38" customFormat="1" ht="15" customHeight="1">
      <c r="A196" s="36">
        <f>Setup!L56</f>
        <v>122</v>
      </c>
      <c r="B196" s="41">
        <f>IF(C196="Bye","","("&amp;A196&amp;")")</f>
      </c>
      <c r="C196" s="38" t="str">
        <f>IF(AND(Setup!$B$2&gt;64,Setup!$B$2&lt;=128),IF(VLOOKUP(A196,Setup!$A$8:$B$135,2,FALSE)&lt;&gt;"",VLOOKUP(A196,Setup!$A$8:$B$135,2,FALSE),"Bye"),"")</f>
        <v>Bye</v>
      </c>
      <c r="J196" s="64"/>
      <c r="K196" s="64"/>
      <c r="L196" s="64"/>
      <c r="M196" s="43"/>
      <c r="N196" s="75"/>
      <c r="T196" s="36"/>
      <c r="U196" s="36"/>
      <c r="V196" s="81"/>
      <c r="W196" s="81"/>
      <c r="X196" s="64" t="s">
        <v>8</v>
      </c>
      <c r="Y196" s="36"/>
      <c r="Z196" s="75"/>
      <c r="AH196" s="37"/>
      <c r="AI196" s="37"/>
      <c r="AJ196" s="37"/>
      <c r="AL196" s="76"/>
      <c r="AM196" s="21"/>
      <c r="AN196" s="21"/>
      <c r="AO196" s="21"/>
      <c r="AP196" s="21"/>
      <c r="AQ196" s="21"/>
      <c r="AR196" s="21"/>
      <c r="AS196" s="21"/>
      <c r="AT196" s="57"/>
      <c r="AU196" s="57"/>
      <c r="AV196" s="57"/>
      <c r="AW196" s="21"/>
      <c r="AX196" s="76"/>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row>
    <row r="197" spans="1:96" s="38" customFormat="1" ht="15" customHeight="1">
      <c r="A197" s="36"/>
      <c r="B197" s="37"/>
      <c r="H197" s="36"/>
      <c r="I197" s="36"/>
      <c r="J197" s="64"/>
      <c r="K197" s="64"/>
      <c r="L197" s="64"/>
      <c r="M197" s="39"/>
      <c r="N197" s="53" t="s">
        <v>98</v>
      </c>
      <c r="O197" s="42"/>
      <c r="P197" s="42"/>
      <c r="Q197" s="42"/>
      <c r="R197" s="42"/>
      <c r="S197" s="42"/>
      <c r="T197" s="42"/>
      <c r="U197" s="42"/>
      <c r="V197" s="44"/>
      <c r="W197" s="44"/>
      <c r="X197" s="79">
        <v>3</v>
      </c>
      <c r="Y197" s="36"/>
      <c r="Z197" s="75"/>
      <c r="AH197" s="37"/>
      <c r="AI197" s="37"/>
      <c r="AJ197" s="37"/>
      <c r="AL197" s="76"/>
      <c r="AM197" s="21"/>
      <c r="AN197" s="21"/>
      <c r="AO197" s="21"/>
      <c r="AP197" s="21"/>
      <c r="AQ197" s="21"/>
      <c r="AR197" s="21"/>
      <c r="AS197" s="21"/>
      <c r="AT197" s="57"/>
      <c r="AU197" s="57"/>
      <c r="AV197" s="57"/>
      <c r="AW197" s="21"/>
      <c r="AX197" s="76"/>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row>
    <row r="198" spans="1:96" s="38" customFormat="1" ht="15" customHeight="1">
      <c r="A198" s="36"/>
      <c r="B198" s="37"/>
      <c r="H198" s="36"/>
      <c r="I198" s="36"/>
      <c r="J198" s="64" t="s">
        <v>8</v>
      </c>
      <c r="K198" s="64" t="s">
        <v>9</v>
      </c>
      <c r="L198" s="64" t="s">
        <v>10</v>
      </c>
      <c r="M198" s="39"/>
      <c r="N198" s="70" t="s">
        <v>122</v>
      </c>
      <c r="V198" s="37"/>
      <c r="W198" s="37"/>
      <c r="X198" s="79">
        <v>2</v>
      </c>
      <c r="Y198" s="43"/>
      <c r="Z198" s="75"/>
      <c r="AH198" s="37"/>
      <c r="AI198" s="37"/>
      <c r="AJ198" s="37"/>
      <c r="AL198" s="76"/>
      <c r="AM198" s="21"/>
      <c r="AN198" s="21"/>
      <c r="AO198" s="21"/>
      <c r="AP198" s="21"/>
      <c r="AQ198" s="21"/>
      <c r="AR198" s="21"/>
      <c r="AS198" s="21"/>
      <c r="AT198" s="57"/>
      <c r="AU198" s="57"/>
      <c r="AV198" s="57"/>
      <c r="AW198" s="21"/>
      <c r="AX198" s="76"/>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row>
    <row r="199" spans="1:96" s="38" customFormat="1" ht="15" customHeight="1">
      <c r="A199" s="36">
        <f>Setup!K57</f>
        <v>58</v>
      </c>
      <c r="B199" s="41" t="s">
        <v>65</v>
      </c>
      <c r="C199" s="42" t="s">
        <v>122</v>
      </c>
      <c r="D199" s="42"/>
      <c r="E199" s="42"/>
      <c r="F199" s="42"/>
      <c r="G199" s="42"/>
      <c r="H199" s="42"/>
      <c r="I199" s="42"/>
      <c r="J199" s="66">
        <v>21</v>
      </c>
      <c r="K199" s="66">
        <v>11</v>
      </c>
      <c r="L199" s="71"/>
      <c r="M199" s="45"/>
      <c r="N199" s="75"/>
      <c r="T199" s="36"/>
      <c r="U199" s="36"/>
      <c r="V199" s="81"/>
      <c r="W199" s="81"/>
      <c r="X199" s="81"/>
      <c r="Y199" s="46"/>
      <c r="Z199" s="70"/>
      <c r="AH199" s="37"/>
      <c r="AI199" s="37"/>
      <c r="AJ199" s="37"/>
      <c r="AL199" s="76"/>
      <c r="AM199" s="21"/>
      <c r="AN199" s="21"/>
      <c r="AO199" s="21"/>
      <c r="AP199" s="21"/>
      <c r="AQ199" s="21"/>
      <c r="AR199" s="21"/>
      <c r="AS199" s="21"/>
      <c r="AT199" s="57"/>
      <c r="AU199" s="57"/>
      <c r="AV199" s="57"/>
      <c r="AW199" s="21"/>
      <c r="AX199" s="76"/>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row>
    <row r="200" spans="1:96" s="38" customFormat="1" ht="15" customHeight="1">
      <c r="A200" s="36">
        <f>Setup!L57</f>
        <v>71</v>
      </c>
      <c r="B200" s="41"/>
      <c r="C200" s="38" t="s">
        <v>141</v>
      </c>
      <c r="J200" s="66">
        <v>2</v>
      </c>
      <c r="K200" s="66">
        <v>4</v>
      </c>
      <c r="L200" s="71"/>
      <c r="M200" s="47"/>
      <c r="N200" s="75"/>
      <c r="V200" s="37"/>
      <c r="W200" s="37"/>
      <c r="X200" s="37"/>
      <c r="Y200" s="39"/>
      <c r="Z200" s="70"/>
      <c r="AF200" s="36"/>
      <c r="AG200" s="36"/>
      <c r="AH200" s="37" t="s">
        <v>8</v>
      </c>
      <c r="AI200" s="37" t="s">
        <v>9</v>
      </c>
      <c r="AJ200" s="37" t="s">
        <v>10</v>
      </c>
      <c r="AK200" s="36"/>
      <c r="AL200" s="76"/>
      <c r="AM200" s="21"/>
      <c r="AN200" s="21"/>
      <c r="AO200" s="21"/>
      <c r="AP200" s="21"/>
      <c r="AQ200" s="21"/>
      <c r="AR200" s="21"/>
      <c r="AS200" s="21"/>
      <c r="AT200" s="57"/>
      <c r="AU200" s="57"/>
      <c r="AV200" s="57"/>
      <c r="AW200" s="21"/>
      <c r="AX200" s="76"/>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row>
    <row r="201" spans="1:96" s="38" customFormat="1" ht="15" customHeight="1">
      <c r="A201" s="36"/>
      <c r="B201" s="37"/>
      <c r="H201" s="36"/>
      <c r="I201" s="36"/>
      <c r="J201" s="64"/>
      <c r="K201" s="64"/>
      <c r="L201" s="64"/>
      <c r="M201" s="40"/>
      <c r="N201" s="75"/>
      <c r="V201" s="37"/>
      <c r="W201" s="37"/>
      <c r="X201" s="37"/>
      <c r="Y201" s="39"/>
      <c r="Z201" s="53" t="s">
        <v>98</v>
      </c>
      <c r="AA201" s="42"/>
      <c r="AB201" s="42"/>
      <c r="AC201" s="42"/>
      <c r="AD201" s="42"/>
      <c r="AE201" s="42"/>
      <c r="AF201" s="42"/>
      <c r="AG201" s="42"/>
      <c r="AH201" s="97">
        <v>1</v>
      </c>
      <c r="AI201" s="97">
        <v>2</v>
      </c>
      <c r="AJ201" s="84"/>
      <c r="AK201" s="36"/>
      <c r="AL201" s="102"/>
      <c r="AM201" s="21"/>
      <c r="AN201" s="21"/>
      <c r="AO201" s="21"/>
      <c r="AP201" s="21"/>
      <c r="AQ201" s="21"/>
      <c r="AR201" s="21"/>
      <c r="AS201" s="21"/>
      <c r="AT201" s="57"/>
      <c r="AU201" s="57"/>
      <c r="AV201" s="57"/>
      <c r="AW201" s="21"/>
      <c r="AX201" s="76"/>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row>
    <row r="202" spans="1:96" s="38" customFormat="1" ht="15" customHeight="1">
      <c r="A202" s="36"/>
      <c r="B202" s="37"/>
      <c r="H202" s="36"/>
      <c r="I202" s="36"/>
      <c r="J202" s="64"/>
      <c r="K202" s="64"/>
      <c r="L202" s="64"/>
      <c r="N202" s="76"/>
      <c r="V202" s="37"/>
      <c r="W202" s="37"/>
      <c r="X202" s="37"/>
      <c r="Y202" s="39"/>
      <c r="Z202" s="70" t="s">
        <v>100</v>
      </c>
      <c r="AH202" s="97">
        <v>6</v>
      </c>
      <c r="AI202" s="97">
        <v>4</v>
      </c>
      <c r="AJ202" s="84"/>
      <c r="AK202" s="43"/>
      <c r="AL202" s="102"/>
      <c r="AM202" s="21"/>
      <c r="AN202" s="21"/>
      <c r="AO202" s="21"/>
      <c r="AP202" s="21"/>
      <c r="AQ202" s="21"/>
      <c r="AR202" s="21"/>
      <c r="AS202" s="21"/>
      <c r="AT202" s="57"/>
      <c r="AU202" s="57"/>
      <c r="AV202" s="57"/>
      <c r="AW202" s="21"/>
      <c r="AX202" s="76"/>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row>
    <row r="203" spans="1:96" s="38" customFormat="1" ht="15" customHeight="1">
      <c r="A203" s="36">
        <f>Setup!K58</f>
        <v>26</v>
      </c>
      <c r="B203" s="41" t="s">
        <v>67</v>
      </c>
      <c r="C203" s="42" t="s">
        <v>114</v>
      </c>
      <c r="D203" s="42"/>
      <c r="E203" s="42"/>
      <c r="F203" s="42"/>
      <c r="G203" s="42"/>
      <c r="H203" s="42"/>
      <c r="I203" s="42"/>
      <c r="J203" s="65"/>
      <c r="K203" s="65"/>
      <c r="L203" s="65"/>
      <c r="M203" s="36"/>
      <c r="N203" s="75"/>
      <c r="V203" s="37"/>
      <c r="W203" s="37"/>
      <c r="X203" s="37"/>
      <c r="Y203" s="39"/>
      <c r="Z203" s="70"/>
      <c r="AF203" s="36"/>
      <c r="AG203" s="36"/>
      <c r="AH203" s="81"/>
      <c r="AI203" s="81"/>
      <c r="AJ203" s="81"/>
      <c r="AK203" s="46"/>
      <c r="AL203" s="75"/>
      <c r="AM203" s="40"/>
      <c r="AN203" s="40"/>
      <c r="AO203" s="40"/>
      <c r="AP203" s="40"/>
      <c r="AQ203" s="40"/>
      <c r="AR203" s="21"/>
      <c r="AS203" s="21"/>
      <c r="AT203" s="57"/>
      <c r="AU203" s="57"/>
      <c r="AV203" s="57"/>
      <c r="AW203" s="21"/>
      <c r="AX203" s="76"/>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row>
    <row r="204" spans="1:96" s="38" customFormat="1" ht="15" customHeight="1">
      <c r="A204" s="36">
        <f>Setup!L58</f>
        <v>103</v>
      </c>
      <c r="B204" s="41">
        <f>IF(C204="Bye","","("&amp;A204&amp;")")</f>
      </c>
      <c r="C204" s="38" t="str">
        <f>IF(AND(Setup!$B$2&gt;64,Setup!$B$2&lt;=128),IF(VLOOKUP(A204,Setup!$A$8:$B$135,2,FALSE)&lt;&gt;"",VLOOKUP(A204,Setup!$A$8:$B$135,2,FALSE),"Bye"),"")</f>
        <v>Bye</v>
      </c>
      <c r="J204" s="64"/>
      <c r="K204" s="64"/>
      <c r="L204" s="64"/>
      <c r="M204" s="43"/>
      <c r="N204" s="75"/>
      <c r="T204" s="36"/>
      <c r="U204" s="36"/>
      <c r="V204" s="64" t="s">
        <v>8</v>
      </c>
      <c r="W204" s="64" t="s">
        <v>9</v>
      </c>
      <c r="X204" s="64" t="s">
        <v>10</v>
      </c>
      <c r="Y204" s="39"/>
      <c r="Z204" s="70"/>
      <c r="AH204" s="37"/>
      <c r="AI204" s="37"/>
      <c r="AJ204" s="37"/>
      <c r="AK204" s="39"/>
      <c r="AL204" s="70"/>
      <c r="AM204" s="21"/>
      <c r="AN204" s="21"/>
      <c r="AO204" s="21"/>
      <c r="AP204" s="21"/>
      <c r="AQ204" s="21"/>
      <c r="AR204" s="21"/>
      <c r="AS204" s="21"/>
      <c r="AT204" s="57"/>
      <c r="AU204" s="57"/>
      <c r="AV204" s="57"/>
      <c r="AW204" s="21"/>
      <c r="AX204" s="76"/>
      <c r="AY204" s="21"/>
      <c r="AZ204" s="21"/>
      <c r="BA204" s="21"/>
      <c r="BB204" s="21"/>
      <c r="BC204" s="22"/>
      <c r="BD204" s="22"/>
      <c r="BE204" s="22"/>
      <c r="BF204" s="22"/>
      <c r="BG204" s="22"/>
      <c r="BH204" s="22"/>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row>
    <row r="205" spans="1:96" s="38" customFormat="1" ht="15" customHeight="1">
      <c r="A205" s="36"/>
      <c r="B205" s="37"/>
      <c r="H205" s="36"/>
      <c r="I205" s="36"/>
      <c r="J205" s="64"/>
      <c r="K205" s="64"/>
      <c r="L205" s="64"/>
      <c r="M205" s="39"/>
      <c r="N205" s="53" t="s">
        <v>148</v>
      </c>
      <c r="O205" s="42"/>
      <c r="P205" s="42"/>
      <c r="Q205" s="42"/>
      <c r="R205" s="42"/>
      <c r="S205" s="42"/>
      <c r="T205" s="42"/>
      <c r="U205" s="42"/>
      <c r="V205" s="79">
        <v>2</v>
      </c>
      <c r="W205" s="84"/>
      <c r="X205" s="84"/>
      <c r="Y205" s="45"/>
      <c r="Z205" s="75"/>
      <c r="AH205" s="37"/>
      <c r="AI205" s="37"/>
      <c r="AJ205" s="37"/>
      <c r="AK205" s="39"/>
      <c r="AL205" s="70"/>
      <c r="AM205" s="21"/>
      <c r="AN205" s="21"/>
      <c r="AO205" s="21"/>
      <c r="AP205" s="21"/>
      <c r="AQ205" s="21"/>
      <c r="AR205" s="21"/>
      <c r="AS205" s="21"/>
      <c r="AT205" s="57"/>
      <c r="AU205" s="57"/>
      <c r="AV205" s="57"/>
      <c r="AW205" s="21"/>
      <c r="AX205" s="76"/>
      <c r="AY205" s="21"/>
      <c r="AZ205" s="21"/>
      <c r="BA205" s="21"/>
      <c r="BB205" s="21"/>
      <c r="BC205" s="22"/>
      <c r="BD205" s="22"/>
      <c r="BE205" s="22"/>
      <c r="BF205" s="22"/>
      <c r="BG205" s="22"/>
      <c r="BH205" s="22"/>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row>
    <row r="206" spans="1:96" s="38" customFormat="1" ht="15" customHeight="1">
      <c r="A206" s="36"/>
      <c r="B206" s="37"/>
      <c r="H206" s="36"/>
      <c r="I206" s="36"/>
      <c r="J206" s="64" t="s">
        <v>8</v>
      </c>
      <c r="K206" s="64" t="s">
        <v>9</v>
      </c>
      <c r="L206" s="64" t="s">
        <v>10</v>
      </c>
      <c r="M206" s="39"/>
      <c r="N206" s="70" t="s">
        <v>100</v>
      </c>
      <c r="V206" s="79">
        <v>6</v>
      </c>
      <c r="W206" s="84"/>
      <c r="X206" s="84"/>
      <c r="Y206" s="47"/>
      <c r="Z206" s="75"/>
      <c r="AH206" s="37"/>
      <c r="AI206" s="37"/>
      <c r="AJ206" s="37"/>
      <c r="AK206" s="39"/>
      <c r="AL206" s="70"/>
      <c r="AM206" s="21"/>
      <c r="AN206" s="21"/>
      <c r="AO206" s="21"/>
      <c r="AP206" s="21"/>
      <c r="AQ206" s="21"/>
      <c r="AR206" s="21"/>
      <c r="AS206" s="21"/>
      <c r="AT206" s="57"/>
      <c r="AU206" s="57"/>
      <c r="AV206" s="57"/>
      <c r="AW206" s="21"/>
      <c r="AX206" s="76"/>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row>
    <row r="207" spans="1:96" s="38" customFormat="1" ht="15" customHeight="1">
      <c r="A207" s="36">
        <f>Setup!K59</f>
        <v>39</v>
      </c>
      <c r="B207" s="41" t="s">
        <v>68</v>
      </c>
      <c r="C207" s="42" t="s">
        <v>99</v>
      </c>
      <c r="D207" s="42"/>
      <c r="E207" s="42"/>
      <c r="F207" s="42"/>
      <c r="G207" s="42"/>
      <c r="H207" s="42"/>
      <c r="I207" s="42"/>
      <c r="J207" s="66">
        <v>3</v>
      </c>
      <c r="K207" s="66">
        <v>2</v>
      </c>
      <c r="L207" s="71"/>
      <c r="M207" s="45"/>
      <c r="N207" s="75"/>
      <c r="T207" s="36"/>
      <c r="U207" s="85"/>
      <c r="V207" s="86" t="s">
        <v>150</v>
      </c>
      <c r="W207" s="86"/>
      <c r="X207" s="86"/>
      <c r="Y207" s="21"/>
      <c r="Z207" s="70"/>
      <c r="AH207" s="37"/>
      <c r="AI207" s="37"/>
      <c r="AJ207" s="37"/>
      <c r="AK207" s="39"/>
      <c r="AL207" s="76"/>
      <c r="AM207" s="21"/>
      <c r="AN207" s="21"/>
      <c r="AO207" s="21"/>
      <c r="AP207" s="21"/>
      <c r="AQ207" s="21"/>
      <c r="AR207" s="21"/>
      <c r="AS207" s="21"/>
      <c r="AT207" s="57"/>
      <c r="AU207" s="57"/>
      <c r="AV207" s="57"/>
      <c r="AW207" s="21"/>
      <c r="AX207" s="76"/>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row>
    <row r="208" spans="1:96" s="38" customFormat="1" ht="15" customHeight="1">
      <c r="A208" s="36">
        <f>Setup!L59</f>
        <v>90</v>
      </c>
      <c r="B208" s="41"/>
      <c r="C208" s="38" t="s">
        <v>100</v>
      </c>
      <c r="J208" s="66">
        <v>10</v>
      </c>
      <c r="K208" s="66">
        <v>12</v>
      </c>
      <c r="L208" s="71"/>
      <c r="M208" s="47"/>
      <c r="N208" s="75"/>
      <c r="V208" s="37"/>
      <c r="W208" s="37"/>
      <c r="X208" s="37"/>
      <c r="Y208" s="21"/>
      <c r="Z208" s="76"/>
      <c r="AH208" s="37"/>
      <c r="AI208" s="37"/>
      <c r="AJ208" s="37"/>
      <c r="AK208" s="39"/>
      <c r="AL208" s="70"/>
      <c r="AR208" s="36"/>
      <c r="AS208" s="36"/>
      <c r="AT208" s="81"/>
      <c r="AU208" s="81"/>
      <c r="AV208" s="37" t="s">
        <v>8</v>
      </c>
      <c r="AW208" s="36"/>
      <c r="AX208" s="76"/>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row>
    <row r="209" spans="1:96" s="38" customFormat="1" ht="15" customHeight="1">
      <c r="A209" s="36"/>
      <c r="B209" s="37"/>
      <c r="H209" s="36"/>
      <c r="I209" s="36"/>
      <c r="J209" s="64"/>
      <c r="K209" s="64"/>
      <c r="L209" s="64"/>
      <c r="M209" s="21"/>
      <c r="N209" s="70"/>
      <c r="V209" s="37"/>
      <c r="W209" s="37"/>
      <c r="X209" s="37"/>
      <c r="Z209" s="70"/>
      <c r="AH209" s="37"/>
      <c r="AI209" s="37"/>
      <c r="AJ209" s="37"/>
      <c r="AK209" s="39"/>
      <c r="AL209" s="53" t="s">
        <v>100</v>
      </c>
      <c r="AM209" s="42"/>
      <c r="AN209" s="42"/>
      <c r="AO209" s="42"/>
      <c r="AP209" s="42"/>
      <c r="AQ209" s="42"/>
      <c r="AR209" s="42"/>
      <c r="AS209" s="42"/>
      <c r="AT209" s="44"/>
      <c r="AU209" s="44"/>
      <c r="AV209" s="97">
        <v>0</v>
      </c>
      <c r="AW209" s="51"/>
      <c r="AX209" s="102"/>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row>
    <row r="210" spans="1:96" s="38" customFormat="1" ht="15" customHeight="1">
      <c r="A210" s="36"/>
      <c r="B210" s="37"/>
      <c r="H210" s="36"/>
      <c r="I210" s="36"/>
      <c r="J210" s="64"/>
      <c r="K210" s="64"/>
      <c r="L210" s="64"/>
      <c r="M210" s="36"/>
      <c r="N210" s="70"/>
      <c r="V210" s="37"/>
      <c r="W210" s="37"/>
      <c r="X210" s="37"/>
      <c r="Z210" s="70"/>
      <c r="AH210" s="37"/>
      <c r="AI210" s="37"/>
      <c r="AJ210" s="37"/>
      <c r="AK210" s="39"/>
      <c r="AL210" s="70" t="s">
        <v>103</v>
      </c>
      <c r="AT210" s="37"/>
      <c r="AU210" s="37"/>
      <c r="AV210" s="97">
        <v>1</v>
      </c>
      <c r="AW210" s="43"/>
      <c r="AX210" s="102"/>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row>
    <row r="211" spans="1:96" s="38" customFormat="1" ht="15" customHeight="1">
      <c r="A211" s="36">
        <f>Setup!K60</f>
        <v>10</v>
      </c>
      <c r="B211" s="41" t="s">
        <v>70</v>
      </c>
      <c r="C211" s="42" t="s">
        <v>101</v>
      </c>
      <c r="D211" s="42"/>
      <c r="E211" s="42"/>
      <c r="F211" s="42"/>
      <c r="G211" s="42"/>
      <c r="H211" s="42"/>
      <c r="I211" s="42"/>
      <c r="J211" s="65"/>
      <c r="K211" s="65"/>
      <c r="L211" s="65"/>
      <c r="M211" s="36"/>
      <c r="N211" s="75"/>
      <c r="V211" s="37"/>
      <c r="W211" s="37"/>
      <c r="X211" s="37"/>
      <c r="Z211" s="70"/>
      <c r="AH211" s="37"/>
      <c r="AI211" s="37"/>
      <c r="AJ211" s="37"/>
      <c r="AK211" s="39"/>
      <c r="AL211" s="70"/>
      <c r="AR211" s="36"/>
      <c r="AS211" s="36"/>
      <c r="AT211" s="81"/>
      <c r="AU211" s="81"/>
      <c r="AV211" s="81"/>
      <c r="AW211" s="39"/>
      <c r="AX211" s="76"/>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row>
    <row r="212" spans="1:96" s="38" customFormat="1" ht="15" customHeight="1">
      <c r="A212" s="36">
        <f>Setup!L60</f>
        <v>119</v>
      </c>
      <c r="B212" s="41">
        <f>IF(C212="Bye","","("&amp;A212&amp;")")</f>
      </c>
      <c r="C212" s="38" t="str">
        <f>IF(AND(Setup!$B$2&gt;64,Setup!$B$2&lt;=128),IF(VLOOKUP(A212,Setup!$A$8:$B$135,2,FALSE)&lt;&gt;"",VLOOKUP(A212,Setup!$A$8:$B$135,2,FALSE),"Bye"),"")</f>
        <v>Bye</v>
      </c>
      <c r="J212" s="64"/>
      <c r="K212" s="64"/>
      <c r="L212" s="64"/>
      <c r="M212" s="43"/>
      <c r="N212" s="75"/>
      <c r="T212" s="36"/>
      <c r="U212" s="36"/>
      <c r="V212" s="64" t="s">
        <v>8</v>
      </c>
      <c r="W212" s="64" t="s">
        <v>9</v>
      </c>
      <c r="X212" s="64" t="s">
        <v>10</v>
      </c>
      <c r="Y212" s="36"/>
      <c r="Z212" s="75"/>
      <c r="AH212" s="37"/>
      <c r="AI212" s="37"/>
      <c r="AJ212" s="37"/>
      <c r="AK212" s="39"/>
      <c r="AL212" s="76"/>
      <c r="AM212" s="21"/>
      <c r="AN212" s="21"/>
      <c r="AO212" s="21"/>
      <c r="AP212" s="21"/>
      <c r="AQ212" s="21"/>
      <c r="AR212" s="21"/>
      <c r="AS212" s="21"/>
      <c r="AT212" s="57"/>
      <c r="AU212" s="57"/>
      <c r="AV212" s="57"/>
      <c r="AW212" s="39"/>
      <c r="AX212" s="76"/>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row>
    <row r="213" spans="1:96" s="38" customFormat="1" ht="15" customHeight="1">
      <c r="A213" s="36"/>
      <c r="B213" s="37"/>
      <c r="H213" s="36"/>
      <c r="I213" s="36"/>
      <c r="J213" s="64"/>
      <c r="K213" s="64"/>
      <c r="L213" s="64"/>
      <c r="M213" s="39"/>
      <c r="N213" s="53" t="s">
        <v>101</v>
      </c>
      <c r="O213" s="42"/>
      <c r="P213" s="42"/>
      <c r="Q213" s="42"/>
      <c r="R213" s="42"/>
      <c r="S213" s="42"/>
      <c r="T213" s="42"/>
      <c r="U213" s="42"/>
      <c r="V213" s="79">
        <v>15</v>
      </c>
      <c r="W213" s="79">
        <v>14</v>
      </c>
      <c r="X213" s="84"/>
      <c r="Y213" s="36"/>
      <c r="Z213" s="75"/>
      <c r="AH213" s="37"/>
      <c r="AI213" s="37"/>
      <c r="AJ213" s="37"/>
      <c r="AK213" s="39"/>
      <c r="AL213" s="76"/>
      <c r="AM213" s="21"/>
      <c r="AN213" s="21"/>
      <c r="AO213" s="21"/>
      <c r="AP213" s="21"/>
      <c r="AQ213" s="21"/>
      <c r="AR213" s="21"/>
      <c r="AS213" s="21"/>
      <c r="AT213" s="57"/>
      <c r="AU213" s="57"/>
      <c r="AV213" s="57"/>
      <c r="AW213" s="39"/>
      <c r="AX213" s="76"/>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row>
    <row r="214" spans="1:96" s="38" customFormat="1" ht="15" customHeight="1">
      <c r="A214" s="36"/>
      <c r="B214" s="37"/>
      <c r="H214" s="36"/>
      <c r="I214" s="36"/>
      <c r="J214" s="64" t="s">
        <v>8</v>
      </c>
      <c r="K214" s="64" t="s">
        <v>9</v>
      </c>
      <c r="L214" s="64" t="s">
        <v>10</v>
      </c>
      <c r="M214" s="39"/>
      <c r="N214" s="70" t="s">
        <v>102</v>
      </c>
      <c r="V214" s="79">
        <v>8</v>
      </c>
      <c r="W214" s="79">
        <v>4</v>
      </c>
      <c r="X214" s="84"/>
      <c r="Y214" s="43"/>
      <c r="Z214" s="75"/>
      <c r="AH214" s="37"/>
      <c r="AI214" s="37"/>
      <c r="AJ214" s="37"/>
      <c r="AK214" s="39"/>
      <c r="AL214" s="76"/>
      <c r="AM214" s="21"/>
      <c r="AN214" s="21"/>
      <c r="AO214" s="21"/>
      <c r="AP214" s="21"/>
      <c r="AQ214" s="21"/>
      <c r="AR214" s="21"/>
      <c r="AS214" s="21"/>
      <c r="AT214" s="57"/>
      <c r="AU214" s="57"/>
      <c r="AV214" s="57"/>
      <c r="AW214" s="39"/>
      <c r="AX214" s="76"/>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row>
    <row r="215" spans="1:96" s="38" customFormat="1" ht="15" customHeight="1">
      <c r="A215" s="36">
        <f>Setup!K61</f>
        <v>55</v>
      </c>
      <c r="B215" s="41" t="s">
        <v>72</v>
      </c>
      <c r="C215" s="42" t="s">
        <v>102</v>
      </c>
      <c r="D215" s="42"/>
      <c r="E215" s="42"/>
      <c r="F215" s="42"/>
      <c r="G215" s="42"/>
      <c r="H215" s="42"/>
      <c r="I215" s="42"/>
      <c r="J215" s="66">
        <v>2</v>
      </c>
      <c r="K215" s="66">
        <v>9</v>
      </c>
      <c r="L215" s="71"/>
      <c r="M215" s="45"/>
      <c r="N215" s="75"/>
      <c r="T215" s="36"/>
      <c r="U215" s="36"/>
      <c r="V215" s="81"/>
      <c r="W215" s="81"/>
      <c r="X215" s="81"/>
      <c r="Y215" s="46"/>
      <c r="Z215" s="70"/>
      <c r="AH215" s="37"/>
      <c r="AI215" s="37"/>
      <c r="AJ215" s="37"/>
      <c r="AK215" s="39"/>
      <c r="AL215" s="76"/>
      <c r="AM215" s="21"/>
      <c r="AN215" s="21"/>
      <c r="AO215" s="21"/>
      <c r="AP215" s="21"/>
      <c r="AQ215" s="21"/>
      <c r="AR215" s="21"/>
      <c r="AS215" s="21"/>
      <c r="AT215" s="57"/>
      <c r="AU215" s="57"/>
      <c r="AV215" s="57"/>
      <c r="AW215" s="39"/>
      <c r="AX215" s="70"/>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row>
    <row r="216" spans="1:96" s="38" customFormat="1" ht="15" customHeight="1">
      <c r="A216" s="36">
        <f>Setup!L61</f>
        <v>74</v>
      </c>
      <c r="B216" s="41"/>
      <c r="C216" s="38" t="s">
        <v>135</v>
      </c>
      <c r="J216" s="66">
        <v>0</v>
      </c>
      <c r="K216" s="66">
        <v>3</v>
      </c>
      <c r="L216" s="71"/>
      <c r="M216" s="47"/>
      <c r="N216" s="75"/>
      <c r="V216" s="37"/>
      <c r="W216" s="37"/>
      <c r="X216" s="37"/>
      <c r="Y216" s="39"/>
      <c r="Z216" s="70"/>
      <c r="AF216" s="36"/>
      <c r="AG216" s="36"/>
      <c r="AH216" s="37" t="s">
        <v>8</v>
      </c>
      <c r="AI216" s="81"/>
      <c r="AJ216" s="81"/>
      <c r="AK216" s="39"/>
      <c r="AL216" s="76"/>
      <c r="AM216" s="21"/>
      <c r="AN216" s="21"/>
      <c r="AO216" s="21"/>
      <c r="AP216" s="21"/>
      <c r="AQ216" s="21"/>
      <c r="AR216" s="21"/>
      <c r="AS216" s="21"/>
      <c r="AT216" s="57"/>
      <c r="AU216" s="57"/>
      <c r="AV216" s="57"/>
      <c r="AW216" s="39"/>
      <c r="AX216" s="70"/>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row>
    <row r="217" spans="1:96" s="38" customFormat="1" ht="15" customHeight="1">
      <c r="A217" s="36"/>
      <c r="B217" s="37"/>
      <c r="H217" s="36"/>
      <c r="I217" s="36"/>
      <c r="J217" s="64"/>
      <c r="K217" s="64"/>
      <c r="L217" s="64"/>
      <c r="M217" s="40"/>
      <c r="N217" s="75"/>
      <c r="V217" s="37"/>
      <c r="W217" s="37"/>
      <c r="X217" s="37"/>
      <c r="Y217" s="39"/>
      <c r="Z217" s="53" t="s">
        <v>101</v>
      </c>
      <c r="AA217" s="42"/>
      <c r="AB217" s="42"/>
      <c r="AC217" s="42"/>
      <c r="AD217" s="42"/>
      <c r="AE217" s="42"/>
      <c r="AF217" s="42"/>
      <c r="AG217" s="42"/>
      <c r="AH217" s="97">
        <v>1</v>
      </c>
      <c r="AI217" s="44"/>
      <c r="AJ217" s="44"/>
      <c r="AK217" s="45"/>
      <c r="AL217" s="102"/>
      <c r="AM217" s="21"/>
      <c r="AN217" s="21"/>
      <c r="AO217" s="21"/>
      <c r="AP217" s="21"/>
      <c r="AQ217" s="21"/>
      <c r="AR217" s="21"/>
      <c r="AS217" s="21"/>
      <c r="AT217" s="57"/>
      <c r="AU217" s="57"/>
      <c r="AV217" s="57"/>
      <c r="AW217" s="39"/>
      <c r="AX217" s="76"/>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row>
    <row r="218" spans="1:96" s="38" customFormat="1" ht="15" customHeight="1">
      <c r="A218" s="36"/>
      <c r="B218" s="37"/>
      <c r="H218" s="36"/>
      <c r="I218" s="36"/>
      <c r="J218" s="64"/>
      <c r="K218" s="64"/>
      <c r="L218" s="64"/>
      <c r="N218" s="76"/>
      <c r="V218" s="37"/>
      <c r="W218" s="37"/>
      <c r="X218" s="37"/>
      <c r="Y218" s="39"/>
      <c r="Z218" s="70" t="s">
        <v>103</v>
      </c>
      <c r="AH218" s="97">
        <v>4</v>
      </c>
      <c r="AI218" s="37"/>
      <c r="AJ218" s="37"/>
      <c r="AK218" s="47"/>
      <c r="AL218" s="102"/>
      <c r="AM218" s="21"/>
      <c r="AN218" s="21"/>
      <c r="AO218" s="21"/>
      <c r="AP218" s="21"/>
      <c r="AQ218" s="21"/>
      <c r="AR218" s="21"/>
      <c r="AS218" s="21"/>
      <c r="AT218" s="57"/>
      <c r="AU218" s="57"/>
      <c r="AV218" s="57"/>
      <c r="AW218" s="39"/>
      <c r="AX218" s="76"/>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row>
    <row r="219" spans="1:96" s="38" customFormat="1" ht="15" customHeight="1">
      <c r="A219" s="36">
        <f>Setup!K62</f>
        <v>23</v>
      </c>
      <c r="B219" s="41" t="s">
        <v>75</v>
      </c>
      <c r="C219" s="42" t="s">
        <v>124</v>
      </c>
      <c r="D219" s="42"/>
      <c r="E219" s="42"/>
      <c r="F219" s="42"/>
      <c r="G219" s="42"/>
      <c r="H219" s="42"/>
      <c r="I219" s="42"/>
      <c r="J219" s="65"/>
      <c r="K219" s="65"/>
      <c r="L219" s="65"/>
      <c r="M219" s="36"/>
      <c r="N219" s="75"/>
      <c r="V219" s="37"/>
      <c r="W219" s="37"/>
      <c r="X219" s="37"/>
      <c r="Y219" s="39"/>
      <c r="Z219" s="70"/>
      <c r="AF219" s="36"/>
      <c r="AG219" s="36"/>
      <c r="AH219" s="81"/>
      <c r="AI219" s="81"/>
      <c r="AJ219" s="81"/>
      <c r="AK219" s="21"/>
      <c r="AL219" s="76"/>
      <c r="AM219" s="21"/>
      <c r="AN219" s="21"/>
      <c r="AO219" s="21"/>
      <c r="AP219" s="21"/>
      <c r="AQ219" s="21"/>
      <c r="AR219" s="21"/>
      <c r="AS219" s="21"/>
      <c r="AT219" s="57"/>
      <c r="AU219" s="57"/>
      <c r="AV219" s="57"/>
      <c r="AW219" s="39"/>
      <c r="AX219" s="76"/>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row>
    <row r="220" spans="1:96" s="38" customFormat="1" ht="15" customHeight="1">
      <c r="A220" s="36">
        <f>Setup!L62</f>
        <v>106</v>
      </c>
      <c r="B220" s="41">
        <f>IF(C220="Bye","","("&amp;A220&amp;")")</f>
      </c>
      <c r="C220" s="38" t="str">
        <f>IF(AND(Setup!$B$2&gt;64,Setup!$B$2&lt;=128),IF(VLOOKUP(A220,Setup!$A$8:$B$135,2,FALSE)&lt;&gt;"",VLOOKUP(A220,Setup!$A$8:$B$135,2,FALSE),"Bye"),"")</f>
        <v>Bye</v>
      </c>
      <c r="J220" s="64"/>
      <c r="K220" s="64"/>
      <c r="L220" s="64"/>
      <c r="M220" s="43"/>
      <c r="N220" s="75"/>
      <c r="T220" s="36"/>
      <c r="U220" s="36"/>
      <c r="V220" s="64" t="s">
        <v>8</v>
      </c>
      <c r="W220" s="64" t="s">
        <v>9</v>
      </c>
      <c r="X220" s="64" t="s">
        <v>10</v>
      </c>
      <c r="Y220" s="39"/>
      <c r="Z220" s="70"/>
      <c r="AH220" s="37"/>
      <c r="AI220" s="37"/>
      <c r="AJ220" s="37"/>
      <c r="AK220" s="21"/>
      <c r="AL220" s="76"/>
      <c r="AM220" s="21"/>
      <c r="AN220" s="21"/>
      <c r="AO220" s="21"/>
      <c r="AP220" s="21"/>
      <c r="AQ220" s="21"/>
      <c r="AR220" s="21"/>
      <c r="AS220" s="21"/>
      <c r="AT220" s="57"/>
      <c r="AU220" s="57"/>
      <c r="AV220" s="57"/>
      <c r="AW220" s="39"/>
      <c r="AX220" s="76"/>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row>
    <row r="221" spans="1:96" s="38" customFormat="1" ht="15" customHeight="1">
      <c r="A221" s="36"/>
      <c r="B221" s="37"/>
      <c r="H221" s="36"/>
      <c r="I221" s="36"/>
      <c r="J221" s="64"/>
      <c r="K221" s="64"/>
      <c r="L221" s="64"/>
      <c r="M221" s="39"/>
      <c r="N221" s="53" t="s">
        <v>124</v>
      </c>
      <c r="O221" s="42"/>
      <c r="P221" s="42"/>
      <c r="Q221" s="42"/>
      <c r="R221" s="42"/>
      <c r="S221" s="42"/>
      <c r="T221" s="42"/>
      <c r="U221" s="42"/>
      <c r="V221" s="79">
        <v>0</v>
      </c>
      <c r="W221" s="79">
        <v>2</v>
      </c>
      <c r="X221" s="84"/>
      <c r="Y221" s="45"/>
      <c r="Z221" s="75"/>
      <c r="AH221" s="37"/>
      <c r="AI221" s="37"/>
      <c r="AJ221" s="37"/>
      <c r="AK221" s="21"/>
      <c r="AL221" s="76"/>
      <c r="AM221" s="21"/>
      <c r="AN221" s="21"/>
      <c r="AO221" s="21"/>
      <c r="AP221" s="21"/>
      <c r="AQ221" s="21"/>
      <c r="AR221" s="21"/>
      <c r="AS221" s="21"/>
      <c r="AT221" s="57"/>
      <c r="AU221" s="57"/>
      <c r="AV221" s="57"/>
      <c r="AW221" s="39"/>
      <c r="AX221" s="76"/>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row>
    <row r="222" spans="1:96" s="38" customFormat="1" ht="15" customHeight="1">
      <c r="A222" s="36"/>
      <c r="B222" s="37"/>
      <c r="H222" s="36"/>
      <c r="I222" s="36"/>
      <c r="J222" s="64" t="s">
        <v>8</v>
      </c>
      <c r="K222" s="64" t="s">
        <v>9</v>
      </c>
      <c r="L222" s="64" t="s">
        <v>10</v>
      </c>
      <c r="M222" s="39"/>
      <c r="N222" s="70" t="s">
        <v>103</v>
      </c>
      <c r="V222" s="79">
        <v>5</v>
      </c>
      <c r="W222" s="79">
        <v>3</v>
      </c>
      <c r="X222" s="84"/>
      <c r="Y222" s="47"/>
      <c r="Z222" s="75"/>
      <c r="AH222" s="37"/>
      <c r="AI222" s="37"/>
      <c r="AJ222" s="37"/>
      <c r="AK222" s="21"/>
      <c r="AL222" s="76"/>
      <c r="AM222" s="110"/>
      <c r="AN222" s="110"/>
      <c r="AO222" s="110"/>
      <c r="AP222" s="110"/>
      <c r="AQ222" s="110"/>
      <c r="AR222" s="110"/>
      <c r="AS222" s="110"/>
      <c r="AT222" s="110"/>
      <c r="AU222" s="110"/>
      <c r="AV222" s="103"/>
      <c r="AW222" s="39"/>
      <c r="AX222" s="76"/>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row>
    <row r="223" spans="1:96" s="38" customFormat="1" ht="15" customHeight="1">
      <c r="A223" s="36">
        <f>Setup!K63</f>
        <v>42</v>
      </c>
      <c r="B223" s="41" t="s">
        <v>77</v>
      </c>
      <c r="C223" s="42" t="s">
        <v>103</v>
      </c>
      <c r="D223" s="42"/>
      <c r="E223" s="42"/>
      <c r="F223" s="42"/>
      <c r="G223" s="42"/>
      <c r="H223" s="42"/>
      <c r="I223" s="42"/>
      <c r="J223" s="66">
        <v>8</v>
      </c>
      <c r="K223" s="66">
        <v>12</v>
      </c>
      <c r="L223" s="71"/>
      <c r="M223" s="45"/>
      <c r="N223" s="75"/>
      <c r="T223" s="36"/>
      <c r="U223" s="36"/>
      <c r="V223" s="81"/>
      <c r="W223" s="81"/>
      <c r="X223" s="81"/>
      <c r="Y223" s="21"/>
      <c r="Z223" s="70"/>
      <c r="AH223" s="37"/>
      <c r="AI223" s="37"/>
      <c r="AJ223" s="37"/>
      <c r="AK223" s="21"/>
      <c r="AL223" s="76"/>
      <c r="AM223" s="21"/>
      <c r="AN223" s="21"/>
      <c r="AO223" s="21"/>
      <c r="AP223" s="21"/>
      <c r="AQ223" s="22"/>
      <c r="AR223" s="22"/>
      <c r="AS223" s="22"/>
      <c r="AT223" s="57"/>
      <c r="AU223" s="57"/>
      <c r="AV223" s="57"/>
      <c r="AW223" s="39"/>
      <c r="AX223" s="76"/>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row>
    <row r="224" spans="1:96" s="38" customFormat="1" ht="15" customHeight="1">
      <c r="A224" s="36">
        <f>Setup!L63</f>
        <v>87</v>
      </c>
      <c r="B224" s="41"/>
      <c r="C224" s="38" t="s">
        <v>104</v>
      </c>
      <c r="J224" s="66">
        <v>4</v>
      </c>
      <c r="K224" s="66">
        <v>0</v>
      </c>
      <c r="L224" s="71"/>
      <c r="M224" s="47"/>
      <c r="N224" s="75"/>
      <c r="V224" s="37"/>
      <c r="W224" s="37"/>
      <c r="X224" s="37"/>
      <c r="Y224" s="21"/>
      <c r="Z224" s="76"/>
      <c r="AH224" s="37"/>
      <c r="AI224" s="37"/>
      <c r="AJ224" s="37"/>
      <c r="AK224" s="21"/>
      <c r="AL224" s="76"/>
      <c r="AM224" s="21"/>
      <c r="AN224" s="110"/>
      <c r="AO224" s="110"/>
      <c r="AP224" s="110"/>
      <c r="AQ224" s="110"/>
      <c r="AR224" s="110"/>
      <c r="AS224" s="110"/>
      <c r="AT224" s="110"/>
      <c r="AU224" s="103"/>
      <c r="AV224" s="57"/>
      <c r="AW224" s="39"/>
      <c r="AX224" s="75"/>
      <c r="AY224" s="36"/>
      <c r="AZ224" s="36"/>
      <c r="BA224" s="36"/>
      <c r="BB224" s="36"/>
      <c r="BC224" s="36"/>
      <c r="BD224" s="36"/>
      <c r="BE224" s="36"/>
      <c r="BF224" s="36"/>
      <c r="BG224" s="36"/>
      <c r="BH224" s="36"/>
      <c r="BI224" s="40"/>
      <c r="BJ224" s="40"/>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row>
    <row r="225" spans="1:96" s="38" customFormat="1" ht="15" customHeight="1">
      <c r="A225" s="36"/>
      <c r="B225" s="37"/>
      <c r="H225" s="36"/>
      <c r="I225" s="36"/>
      <c r="J225" s="64"/>
      <c r="K225" s="64"/>
      <c r="L225" s="64"/>
      <c r="M225" s="21"/>
      <c r="N225" s="70"/>
      <c r="V225" s="37"/>
      <c r="W225" s="37"/>
      <c r="X225" s="37"/>
      <c r="Y225" s="21"/>
      <c r="Z225" s="76"/>
      <c r="AH225" s="37"/>
      <c r="AI225" s="37"/>
      <c r="AJ225" s="37"/>
      <c r="AK225" s="21"/>
      <c r="AL225" s="76"/>
      <c r="AM225" s="21"/>
      <c r="AN225" s="21"/>
      <c r="AO225" s="21"/>
      <c r="AP225" s="21"/>
      <c r="AQ225" s="21"/>
      <c r="AR225" s="21"/>
      <c r="AS225" s="21"/>
      <c r="AT225" s="57"/>
      <c r="AU225" s="57"/>
      <c r="AV225" s="57"/>
      <c r="AW225" s="39"/>
      <c r="AX225" s="53" t="s">
        <v>103</v>
      </c>
      <c r="AY225" s="42"/>
      <c r="AZ225" s="42"/>
      <c r="BA225" s="42"/>
      <c r="BB225" s="42"/>
      <c r="BC225" s="42"/>
      <c r="BD225" s="42"/>
      <c r="BE225" s="42"/>
      <c r="BF225" s="42"/>
      <c r="BG225" s="42"/>
      <c r="BH225" s="42"/>
      <c r="BI225" s="59"/>
      <c r="BJ225" s="40"/>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row>
    <row r="226" spans="1:96" s="38" customFormat="1" ht="15" customHeight="1">
      <c r="A226" s="36"/>
      <c r="B226" s="37"/>
      <c r="H226" s="36"/>
      <c r="I226" s="36"/>
      <c r="J226" s="64"/>
      <c r="K226" s="64"/>
      <c r="L226" s="64"/>
      <c r="N226" s="76"/>
      <c r="V226" s="37"/>
      <c r="W226" s="37"/>
      <c r="X226" s="37"/>
      <c r="Y226" s="21"/>
      <c r="Z226" s="76"/>
      <c r="AH226" s="37"/>
      <c r="AI226" s="37"/>
      <c r="AJ226" s="37"/>
      <c r="AK226" s="21"/>
      <c r="AL226" s="76"/>
      <c r="AM226" s="21"/>
      <c r="AN226" s="21"/>
      <c r="AO226" s="21"/>
      <c r="AP226" s="21"/>
      <c r="AQ226" s="21"/>
      <c r="AR226" s="21"/>
      <c r="AS226" s="21"/>
      <c r="AT226" s="57"/>
      <c r="AU226" s="57"/>
      <c r="AV226" s="57"/>
      <c r="AW226" s="39"/>
      <c r="AX226" s="70" t="s">
        <v>156</v>
      </c>
      <c r="BI226" s="40"/>
      <c r="BJ226" s="40"/>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row>
    <row r="227" spans="1:96" s="38" customFormat="1" ht="15" customHeight="1">
      <c r="A227" s="36">
        <f>Setup!K64</f>
        <v>15</v>
      </c>
      <c r="B227" s="41" t="s">
        <v>80</v>
      </c>
      <c r="C227" s="42" t="s">
        <v>105</v>
      </c>
      <c r="D227" s="42"/>
      <c r="E227" s="42"/>
      <c r="F227" s="42"/>
      <c r="G227" s="42"/>
      <c r="H227" s="42"/>
      <c r="I227" s="42"/>
      <c r="J227" s="65"/>
      <c r="K227" s="65"/>
      <c r="L227" s="65"/>
      <c r="N227" s="70"/>
      <c r="V227" s="37"/>
      <c r="W227" s="37"/>
      <c r="X227" s="37"/>
      <c r="Z227" s="70"/>
      <c r="AH227" s="37"/>
      <c r="AI227" s="37"/>
      <c r="AJ227" s="37"/>
      <c r="AL227" s="76"/>
      <c r="AM227" s="21"/>
      <c r="AN227" s="21"/>
      <c r="AO227" s="21"/>
      <c r="AP227" s="21"/>
      <c r="AQ227" s="21"/>
      <c r="AR227" s="21"/>
      <c r="AS227" s="21"/>
      <c r="AT227" s="57"/>
      <c r="AU227" s="57"/>
      <c r="AV227" s="57"/>
      <c r="AW227" s="39"/>
      <c r="AX227" s="70"/>
      <c r="BD227" s="108" t="s">
        <v>146</v>
      </c>
      <c r="BE227" s="108"/>
      <c r="BF227" s="108"/>
      <c r="BG227" s="108"/>
      <c r="BH227" s="108"/>
      <c r="BI227" s="108"/>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row>
    <row r="228" spans="1:96" s="38" customFormat="1" ht="15" customHeight="1">
      <c r="A228" s="36">
        <f>Setup!L64</f>
        <v>114</v>
      </c>
      <c r="B228" s="41">
        <f>IF(C228="Bye","","("&amp;A228&amp;")")</f>
      </c>
      <c r="C228" s="38" t="str">
        <f>IF(AND(Setup!$B$2&gt;64,Setup!$B$2&lt;=128),IF(VLOOKUP(A228,Setup!$A$8:$B$135,2,FALSE)&lt;&gt;"",VLOOKUP(A228,Setup!$A$8:$B$135,2,FALSE),"Bye"),"")</f>
        <v>Bye</v>
      </c>
      <c r="J228" s="64"/>
      <c r="K228" s="64"/>
      <c r="L228" s="64"/>
      <c r="M228" s="49"/>
      <c r="N228" s="70"/>
      <c r="V228" s="37"/>
      <c r="W228" s="37"/>
      <c r="X228" s="64" t="s">
        <v>8</v>
      </c>
      <c r="Z228" s="70"/>
      <c r="AH228" s="37"/>
      <c r="AI228" s="37"/>
      <c r="AJ228" s="37"/>
      <c r="AL228" s="76"/>
      <c r="AM228" s="21"/>
      <c r="AN228" s="21"/>
      <c r="AO228" s="21"/>
      <c r="AP228" s="21"/>
      <c r="AQ228" s="21"/>
      <c r="AR228" s="21"/>
      <c r="AS228" s="21"/>
      <c r="AT228" s="57"/>
      <c r="AU228" s="57"/>
      <c r="AV228" s="57"/>
      <c r="AW228" s="39"/>
      <c r="AX228" s="76"/>
      <c r="AY228" s="21"/>
      <c r="AZ228" s="21"/>
      <c r="BA228" s="21"/>
      <c r="BB228" s="21"/>
      <c r="BC228" s="22"/>
      <c r="BD228" s="108"/>
      <c r="BE228" s="108"/>
      <c r="BF228" s="108"/>
      <c r="BG228" s="108"/>
      <c r="BH228" s="108"/>
      <c r="BI228" s="108"/>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row>
    <row r="229" spans="1:96" s="38" customFormat="1" ht="15" customHeight="1">
      <c r="A229" s="36"/>
      <c r="B229" s="37"/>
      <c r="J229" s="64"/>
      <c r="K229" s="64"/>
      <c r="L229" s="64"/>
      <c r="M229" s="39"/>
      <c r="N229" s="53" t="s">
        <v>105</v>
      </c>
      <c r="O229" s="42"/>
      <c r="P229" s="42"/>
      <c r="Q229" s="42"/>
      <c r="R229" s="42"/>
      <c r="S229" s="42"/>
      <c r="T229" s="42"/>
      <c r="U229" s="42"/>
      <c r="V229" s="44"/>
      <c r="W229" s="44"/>
      <c r="X229" s="79">
        <v>11</v>
      </c>
      <c r="Z229" s="70"/>
      <c r="AH229" s="37"/>
      <c r="AI229" s="37"/>
      <c r="AJ229" s="37"/>
      <c r="AL229" s="76"/>
      <c r="AM229" s="21"/>
      <c r="AN229" s="21"/>
      <c r="AO229" s="21"/>
      <c r="AP229" s="21"/>
      <c r="AQ229" s="21"/>
      <c r="AR229" s="21"/>
      <c r="AS229" s="21"/>
      <c r="AT229" s="57"/>
      <c r="AU229" s="57"/>
      <c r="AV229" s="57"/>
      <c r="AW229" s="39"/>
      <c r="AX229" s="76"/>
      <c r="AY229" s="21"/>
      <c r="AZ229" s="21"/>
      <c r="BA229" s="21"/>
      <c r="BB229" s="21"/>
      <c r="BC229" s="22"/>
      <c r="BD229" s="22"/>
      <c r="BE229" s="22"/>
      <c r="BF229" s="22"/>
      <c r="BG229" s="22"/>
      <c r="BH229" s="22"/>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row>
    <row r="230" spans="1:96" s="38" customFormat="1" ht="15" customHeight="1">
      <c r="A230" s="36"/>
      <c r="B230" s="37"/>
      <c r="J230" s="64"/>
      <c r="K230" s="64"/>
      <c r="L230" s="64" t="s">
        <v>8</v>
      </c>
      <c r="M230" s="39"/>
      <c r="N230" s="70" t="s">
        <v>145</v>
      </c>
      <c r="V230" s="37"/>
      <c r="W230" s="37"/>
      <c r="X230" s="79">
        <v>0</v>
      </c>
      <c r="Y230" s="49"/>
      <c r="Z230" s="70"/>
      <c r="AH230" s="37"/>
      <c r="AI230" s="37"/>
      <c r="AJ230" s="37"/>
      <c r="AL230" s="76"/>
      <c r="AM230" s="21"/>
      <c r="AN230" s="21"/>
      <c r="AO230" s="21"/>
      <c r="AP230" s="21"/>
      <c r="AQ230" s="21"/>
      <c r="AR230" s="21"/>
      <c r="AS230" s="21"/>
      <c r="AT230" s="57"/>
      <c r="AU230" s="57"/>
      <c r="AV230" s="57"/>
      <c r="AW230" s="39"/>
      <c r="AX230" s="76"/>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row>
    <row r="231" spans="1:96" s="38" customFormat="1" ht="15" customHeight="1">
      <c r="A231" s="36">
        <f>Setup!K65</f>
        <v>50</v>
      </c>
      <c r="B231" s="41" t="s">
        <v>81</v>
      </c>
      <c r="C231" s="42" t="s">
        <v>145</v>
      </c>
      <c r="D231" s="42"/>
      <c r="E231" s="42"/>
      <c r="F231" s="42"/>
      <c r="G231" s="42"/>
      <c r="H231" s="42"/>
      <c r="I231" s="42"/>
      <c r="J231" s="65"/>
      <c r="K231" s="65"/>
      <c r="L231" s="66">
        <v>4</v>
      </c>
      <c r="M231" s="50"/>
      <c r="N231" s="70"/>
      <c r="V231" s="37"/>
      <c r="W231" s="37"/>
      <c r="X231" s="37"/>
      <c r="Y231" s="39"/>
      <c r="Z231" s="70"/>
      <c r="AH231" s="37"/>
      <c r="AI231" s="37"/>
      <c r="AJ231" s="37"/>
      <c r="AL231" s="76"/>
      <c r="AM231" s="21"/>
      <c r="AN231" s="21"/>
      <c r="AO231" s="21"/>
      <c r="AP231" s="21"/>
      <c r="AQ231" s="21"/>
      <c r="AR231" s="21"/>
      <c r="AS231" s="21"/>
      <c r="AT231" s="57"/>
      <c r="AU231" s="57"/>
      <c r="AV231" s="57"/>
      <c r="AW231" s="39"/>
      <c r="AX231" s="76"/>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row>
    <row r="232" spans="1:96" s="38" customFormat="1" ht="15" customHeight="1">
      <c r="A232" s="36">
        <f>Setup!L65</f>
        <v>79</v>
      </c>
      <c r="B232" s="41"/>
      <c r="C232" s="38" t="s">
        <v>106</v>
      </c>
      <c r="J232" s="64"/>
      <c r="K232" s="64"/>
      <c r="L232" s="66">
        <v>3</v>
      </c>
      <c r="M232" s="48"/>
      <c r="N232" s="70"/>
      <c r="V232" s="37"/>
      <c r="W232" s="37"/>
      <c r="X232" s="37"/>
      <c r="Y232" s="39"/>
      <c r="Z232" s="70"/>
      <c r="AH232" s="37" t="s">
        <v>8</v>
      </c>
      <c r="AI232" s="37" t="s">
        <v>9</v>
      </c>
      <c r="AJ232" s="37" t="s">
        <v>10</v>
      </c>
      <c r="AL232" s="76"/>
      <c r="AM232" s="21"/>
      <c r="AN232" s="21"/>
      <c r="AO232" s="21"/>
      <c r="AP232" s="21"/>
      <c r="AQ232" s="21"/>
      <c r="AR232" s="21"/>
      <c r="AS232" s="21"/>
      <c r="AT232" s="57"/>
      <c r="AU232" s="57"/>
      <c r="AV232" s="57"/>
      <c r="AW232" s="39"/>
      <c r="AX232" s="76"/>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row>
    <row r="233" spans="1:96" s="38" customFormat="1" ht="15" customHeight="1">
      <c r="A233" s="36"/>
      <c r="B233" s="37"/>
      <c r="J233" s="64"/>
      <c r="K233" s="64"/>
      <c r="L233" s="64"/>
      <c r="M233" s="21"/>
      <c r="N233" s="70"/>
      <c r="V233" s="37"/>
      <c r="W233" s="37"/>
      <c r="X233" s="37"/>
      <c r="Y233" s="39"/>
      <c r="Z233" s="53" t="s">
        <v>105</v>
      </c>
      <c r="AA233" s="42"/>
      <c r="AB233" s="42"/>
      <c r="AC233" s="42"/>
      <c r="AD233" s="42"/>
      <c r="AE233" s="42"/>
      <c r="AF233" s="42"/>
      <c r="AG233" s="42"/>
      <c r="AH233" s="97">
        <v>3</v>
      </c>
      <c r="AI233" s="97">
        <v>1</v>
      </c>
      <c r="AJ233" s="84"/>
      <c r="AL233" s="76"/>
      <c r="AM233" s="21"/>
      <c r="AN233" s="21"/>
      <c r="AO233" s="21"/>
      <c r="AP233" s="21"/>
      <c r="AQ233" s="21"/>
      <c r="AR233" s="21"/>
      <c r="AS233" s="21"/>
      <c r="AT233" s="57"/>
      <c r="AU233" s="57"/>
      <c r="AV233" s="57"/>
      <c r="AW233" s="39"/>
      <c r="AX233" s="76"/>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row>
    <row r="234" spans="1:96" s="38" customFormat="1" ht="15" customHeight="1">
      <c r="A234" s="36"/>
      <c r="B234" s="37"/>
      <c r="J234" s="64"/>
      <c r="K234" s="64"/>
      <c r="L234" s="64"/>
      <c r="N234" s="76"/>
      <c r="V234" s="37"/>
      <c r="W234" s="37"/>
      <c r="X234" s="37"/>
      <c r="Y234" s="39"/>
      <c r="Z234" s="70" t="s">
        <v>107</v>
      </c>
      <c r="AH234" s="97">
        <v>13</v>
      </c>
      <c r="AI234" s="97">
        <v>5</v>
      </c>
      <c r="AJ234" s="84"/>
      <c r="AK234" s="49"/>
      <c r="AL234" s="76"/>
      <c r="AM234" s="21"/>
      <c r="AN234" s="21"/>
      <c r="AO234" s="21"/>
      <c r="AP234" s="21"/>
      <c r="AQ234" s="21"/>
      <c r="AR234" s="21"/>
      <c r="AS234" s="21"/>
      <c r="AT234" s="57"/>
      <c r="AU234" s="57"/>
      <c r="AV234" s="57"/>
      <c r="AW234" s="39"/>
      <c r="AX234" s="76"/>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row>
    <row r="235" spans="1:96" s="38" customFormat="1" ht="15" customHeight="1">
      <c r="A235" s="36">
        <f>Setup!K66</f>
        <v>18</v>
      </c>
      <c r="B235" s="41" t="s">
        <v>83</v>
      </c>
      <c r="C235" s="42" t="s">
        <v>123</v>
      </c>
      <c r="D235" s="42"/>
      <c r="E235" s="42"/>
      <c r="F235" s="42"/>
      <c r="G235" s="42"/>
      <c r="H235" s="42"/>
      <c r="I235" s="42"/>
      <c r="J235" s="65"/>
      <c r="K235" s="65"/>
      <c r="L235" s="65"/>
      <c r="N235" s="70"/>
      <c r="V235" s="37"/>
      <c r="W235" s="37"/>
      <c r="X235" s="37"/>
      <c r="Y235" s="39"/>
      <c r="Z235" s="70"/>
      <c r="AH235" s="37"/>
      <c r="AI235" s="37"/>
      <c r="AJ235" s="37"/>
      <c r="AK235" s="39"/>
      <c r="AL235" s="70"/>
      <c r="AM235" s="21"/>
      <c r="AN235" s="21"/>
      <c r="AO235" s="21"/>
      <c r="AP235" s="21"/>
      <c r="AQ235" s="21"/>
      <c r="AR235" s="21"/>
      <c r="AS235" s="21"/>
      <c r="AT235" s="57"/>
      <c r="AU235" s="57"/>
      <c r="AV235" s="57"/>
      <c r="AW235" s="39"/>
      <c r="AX235" s="76"/>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row>
    <row r="236" spans="1:96" s="38" customFormat="1" ht="15" customHeight="1">
      <c r="A236" s="36">
        <f>Setup!L66</f>
        <v>111</v>
      </c>
      <c r="B236" s="41">
        <f>IF(C236="Bye","","("&amp;A236&amp;")")</f>
      </c>
      <c r="C236" s="38" t="str">
        <f>IF(AND(Setup!$B$2&gt;64,Setup!$B$2&lt;=128),IF(VLOOKUP(A236,Setup!$A$8:$B$135,2,FALSE)&lt;&gt;"",VLOOKUP(A236,Setup!$A$8:$B$135,2,FALSE),"Bye"),"")</f>
        <v>Bye</v>
      </c>
      <c r="J236" s="64"/>
      <c r="K236" s="64"/>
      <c r="L236" s="64"/>
      <c r="M236" s="49"/>
      <c r="N236" s="70"/>
      <c r="V236" s="64" t="s">
        <v>8</v>
      </c>
      <c r="W236" s="64" t="s">
        <v>9</v>
      </c>
      <c r="X236" s="64" t="s">
        <v>10</v>
      </c>
      <c r="Y236" s="39"/>
      <c r="Z236" s="70"/>
      <c r="AH236" s="37"/>
      <c r="AI236" s="37"/>
      <c r="AJ236" s="37"/>
      <c r="AK236" s="39"/>
      <c r="AL236" s="70"/>
      <c r="AM236" s="21"/>
      <c r="AN236" s="21"/>
      <c r="AO236" s="21"/>
      <c r="AP236" s="21"/>
      <c r="AQ236" s="21"/>
      <c r="AR236" s="21"/>
      <c r="AS236" s="21"/>
      <c r="AT236" s="57"/>
      <c r="AU236" s="57"/>
      <c r="AV236" s="57"/>
      <c r="AW236" s="39"/>
      <c r="AX236" s="76"/>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row>
    <row r="237" spans="1:96" s="38" customFormat="1" ht="15" customHeight="1">
      <c r="A237" s="36"/>
      <c r="B237" s="37"/>
      <c r="J237" s="64"/>
      <c r="K237" s="64"/>
      <c r="L237" s="64"/>
      <c r="M237" s="39"/>
      <c r="N237" s="53" t="s">
        <v>123</v>
      </c>
      <c r="O237" s="42"/>
      <c r="P237" s="42"/>
      <c r="Q237" s="42"/>
      <c r="R237" s="42"/>
      <c r="S237" s="42"/>
      <c r="T237" s="42"/>
      <c r="U237" s="42"/>
      <c r="V237" s="79">
        <v>2</v>
      </c>
      <c r="W237" s="79">
        <v>0</v>
      </c>
      <c r="X237" s="84"/>
      <c r="Y237" s="50"/>
      <c r="Z237" s="70"/>
      <c r="AH237" s="37"/>
      <c r="AI237" s="37"/>
      <c r="AJ237" s="37"/>
      <c r="AK237" s="39"/>
      <c r="AL237" s="70"/>
      <c r="AM237" s="21"/>
      <c r="AN237" s="21"/>
      <c r="AO237" s="21"/>
      <c r="AP237" s="21"/>
      <c r="AQ237" s="21"/>
      <c r="AR237" s="21"/>
      <c r="AS237" s="21"/>
      <c r="AT237" s="57"/>
      <c r="AU237" s="57"/>
      <c r="AV237" s="57"/>
      <c r="AW237" s="39"/>
      <c r="AX237" s="76"/>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row>
    <row r="238" spans="1:96" s="38" customFormat="1" ht="15" customHeight="1">
      <c r="A238" s="36"/>
      <c r="B238" s="37"/>
      <c r="J238" s="64"/>
      <c r="K238" s="64"/>
      <c r="L238" s="64" t="s">
        <v>8</v>
      </c>
      <c r="M238" s="39"/>
      <c r="N238" s="70" t="s">
        <v>107</v>
      </c>
      <c r="V238" s="79">
        <v>4</v>
      </c>
      <c r="W238" s="79">
        <v>3</v>
      </c>
      <c r="X238" s="84"/>
      <c r="Y238" s="48"/>
      <c r="Z238" s="70"/>
      <c r="AH238" s="37"/>
      <c r="AI238" s="37"/>
      <c r="AJ238" s="37"/>
      <c r="AK238" s="39"/>
      <c r="AL238" s="70"/>
      <c r="AM238" s="21"/>
      <c r="AN238" s="21"/>
      <c r="AO238" s="21"/>
      <c r="AP238" s="21"/>
      <c r="AQ238" s="21"/>
      <c r="AR238" s="21"/>
      <c r="AS238" s="21"/>
      <c r="AT238" s="57"/>
      <c r="AU238" s="57"/>
      <c r="AV238" s="57"/>
      <c r="AW238" s="39"/>
      <c r="AX238" s="76"/>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row>
    <row r="239" spans="1:96" s="38" customFormat="1" ht="15" customHeight="1">
      <c r="A239" s="36">
        <f>Setup!K67</f>
        <v>47</v>
      </c>
      <c r="B239" s="41" t="s">
        <v>85</v>
      </c>
      <c r="C239" s="42" t="s">
        <v>107</v>
      </c>
      <c r="D239" s="42"/>
      <c r="E239" s="42"/>
      <c r="F239" s="42"/>
      <c r="G239" s="42"/>
      <c r="H239" s="42"/>
      <c r="I239" s="42"/>
      <c r="J239" s="65"/>
      <c r="K239" s="65"/>
      <c r="L239" s="66">
        <v>6</v>
      </c>
      <c r="M239" s="50"/>
      <c r="N239" s="70"/>
      <c r="V239" s="37"/>
      <c r="W239" s="37"/>
      <c r="X239" s="37"/>
      <c r="Y239" s="21"/>
      <c r="Z239" s="70"/>
      <c r="AH239" s="37"/>
      <c r="AI239" s="37"/>
      <c r="AJ239" s="37"/>
      <c r="AK239" s="39"/>
      <c r="AL239" s="76"/>
      <c r="AM239" s="21"/>
      <c r="AN239" s="21"/>
      <c r="AO239" s="21"/>
      <c r="AP239" s="21"/>
      <c r="AQ239" s="21"/>
      <c r="AR239" s="21"/>
      <c r="AS239" s="21"/>
      <c r="AT239" s="57"/>
      <c r="AU239" s="57"/>
      <c r="AV239" s="57"/>
      <c r="AW239" s="39"/>
      <c r="AX239" s="76"/>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row>
    <row r="240" spans="1:96" s="38" customFormat="1" ht="15" customHeight="1">
      <c r="A240" s="36">
        <f>Setup!L67</f>
        <v>82</v>
      </c>
      <c r="B240" s="41"/>
      <c r="C240" s="38" t="s">
        <v>108</v>
      </c>
      <c r="J240" s="64"/>
      <c r="K240" s="64"/>
      <c r="L240" s="66">
        <v>5</v>
      </c>
      <c r="M240" s="48"/>
      <c r="N240" s="70"/>
      <c r="V240" s="37"/>
      <c r="W240" s="37"/>
      <c r="X240" s="37"/>
      <c r="Y240" s="21"/>
      <c r="Z240" s="76"/>
      <c r="AH240" s="37"/>
      <c r="AI240" s="37"/>
      <c r="AJ240" s="37"/>
      <c r="AK240" s="39"/>
      <c r="AL240" s="70"/>
      <c r="AT240" s="37" t="s">
        <v>8</v>
      </c>
      <c r="AU240" s="37" t="s">
        <v>9</v>
      </c>
      <c r="AV240" s="37" t="s">
        <v>10</v>
      </c>
      <c r="AW240" s="39"/>
      <c r="AX240" s="76"/>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row>
    <row r="241" spans="1:96" s="38" customFormat="1" ht="15" customHeight="1">
      <c r="A241" s="36"/>
      <c r="B241" s="37"/>
      <c r="J241" s="64"/>
      <c r="K241" s="64"/>
      <c r="L241" s="64"/>
      <c r="M241" s="21"/>
      <c r="N241" s="70"/>
      <c r="V241" s="37"/>
      <c r="W241" s="37"/>
      <c r="X241" s="37"/>
      <c r="Z241" s="70"/>
      <c r="AH241" s="37"/>
      <c r="AI241" s="37"/>
      <c r="AJ241" s="37"/>
      <c r="AK241" s="39"/>
      <c r="AL241" s="53" t="s">
        <v>107</v>
      </c>
      <c r="AM241" s="42"/>
      <c r="AN241" s="42"/>
      <c r="AO241" s="42"/>
      <c r="AP241" s="42"/>
      <c r="AQ241" s="42"/>
      <c r="AR241" s="42"/>
      <c r="AS241" s="42"/>
      <c r="AT241" s="97">
        <v>11</v>
      </c>
      <c r="AU241" s="84"/>
      <c r="AV241" s="84"/>
      <c r="AW241" s="52"/>
      <c r="AX241" s="102"/>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row>
    <row r="242" spans="1:96" s="38" customFormat="1" ht="15" customHeight="1">
      <c r="A242" s="36"/>
      <c r="B242" s="37"/>
      <c r="J242" s="64"/>
      <c r="K242" s="64"/>
      <c r="L242" s="64"/>
      <c r="N242" s="70"/>
      <c r="V242" s="37"/>
      <c r="W242" s="37"/>
      <c r="X242" s="37"/>
      <c r="Z242" s="70"/>
      <c r="AH242" s="37"/>
      <c r="AI242" s="37"/>
      <c r="AJ242" s="37"/>
      <c r="AK242" s="39"/>
      <c r="AL242" s="70" t="s">
        <v>109</v>
      </c>
      <c r="AT242" s="97">
        <v>0</v>
      </c>
      <c r="AU242" s="84"/>
      <c r="AV242" s="84"/>
      <c r="AW242" s="40"/>
      <c r="AX242" s="102"/>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row>
    <row r="243" spans="1:96" s="38" customFormat="1" ht="15" customHeight="1">
      <c r="A243" s="36">
        <f>Setup!K68</f>
        <v>31</v>
      </c>
      <c r="B243" s="41" t="s">
        <v>87</v>
      </c>
      <c r="C243" s="42" t="s">
        <v>109</v>
      </c>
      <c r="D243" s="42"/>
      <c r="E243" s="42"/>
      <c r="F243" s="42"/>
      <c r="G243" s="42"/>
      <c r="H243" s="42"/>
      <c r="I243" s="42"/>
      <c r="J243" s="65"/>
      <c r="K243" s="65"/>
      <c r="L243" s="65"/>
      <c r="N243" s="70"/>
      <c r="V243" s="37"/>
      <c r="W243" s="37"/>
      <c r="X243" s="37"/>
      <c r="Z243" s="70"/>
      <c r="AH243" s="37"/>
      <c r="AI243" s="37"/>
      <c r="AJ243" s="37"/>
      <c r="AK243" s="39"/>
      <c r="AL243" s="70"/>
      <c r="AT243" s="37"/>
      <c r="AU243" s="37"/>
      <c r="AV243" s="81"/>
      <c r="AW243" s="21"/>
      <c r="AX243" s="76"/>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row>
    <row r="244" spans="1:96" s="38" customFormat="1" ht="15" customHeight="1">
      <c r="A244" s="36">
        <f>Setup!L68</f>
        <v>98</v>
      </c>
      <c r="B244" s="41">
        <f>IF(C244="Bye","","("&amp;A244&amp;")")</f>
      </c>
      <c r="C244" s="38" t="str">
        <f>IF(AND(Setup!$B$2&gt;64,Setup!$B$2&lt;=128),IF(VLOOKUP(A244,Setup!$A$8:$B$135,2,FALSE)&lt;&gt;"",VLOOKUP(A244,Setup!$A$8:$B$135,2,FALSE),"Bye"),"")</f>
        <v>Bye</v>
      </c>
      <c r="J244" s="64"/>
      <c r="K244" s="64"/>
      <c r="L244" s="64"/>
      <c r="M244" s="49"/>
      <c r="N244" s="70"/>
      <c r="V244" s="37"/>
      <c r="W244" s="37"/>
      <c r="X244" s="64" t="s">
        <v>8</v>
      </c>
      <c r="Z244" s="70"/>
      <c r="AH244" s="37"/>
      <c r="AI244" s="37"/>
      <c r="AJ244" s="37"/>
      <c r="AK244" s="39"/>
      <c r="AL244" s="76"/>
      <c r="AM244" s="21"/>
      <c r="AN244" s="21"/>
      <c r="AO244" s="21"/>
      <c r="AP244" s="21"/>
      <c r="AQ244" s="21"/>
      <c r="AR244" s="21"/>
      <c r="AS244" s="21"/>
      <c r="AT244" s="57"/>
      <c r="AU244" s="57"/>
      <c r="AV244" s="57"/>
      <c r="AW244" s="21"/>
      <c r="AX244" s="76"/>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row>
    <row r="245" spans="1:96" s="38" customFormat="1" ht="15" customHeight="1">
      <c r="A245" s="36"/>
      <c r="B245" s="37"/>
      <c r="J245" s="64"/>
      <c r="K245" s="64"/>
      <c r="L245" s="64"/>
      <c r="M245" s="39"/>
      <c r="N245" s="53" t="s">
        <v>109</v>
      </c>
      <c r="O245" s="42"/>
      <c r="P245" s="42"/>
      <c r="Q245" s="42"/>
      <c r="R245" s="42"/>
      <c r="S245" s="42"/>
      <c r="T245" s="42"/>
      <c r="U245" s="42"/>
      <c r="V245" s="44"/>
      <c r="W245" s="44"/>
      <c r="X245" s="79">
        <v>1</v>
      </c>
      <c r="Z245" s="70"/>
      <c r="AH245" s="37"/>
      <c r="AI245" s="37"/>
      <c r="AJ245" s="37"/>
      <c r="AK245" s="39"/>
      <c r="AL245" s="76"/>
      <c r="AM245" s="21"/>
      <c r="AN245" s="21"/>
      <c r="AO245" s="21"/>
      <c r="AP245" s="21"/>
      <c r="AQ245" s="21"/>
      <c r="AR245" s="21"/>
      <c r="AS245" s="21"/>
      <c r="AT245" s="57"/>
      <c r="AU245" s="57"/>
      <c r="AV245" s="57"/>
      <c r="AW245" s="21"/>
      <c r="AX245" s="76"/>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row>
    <row r="246" spans="1:96" s="38" customFormat="1" ht="15" customHeight="1">
      <c r="A246" s="36"/>
      <c r="B246" s="37"/>
      <c r="J246" s="64" t="s">
        <v>8</v>
      </c>
      <c r="K246" s="64" t="s">
        <v>9</v>
      </c>
      <c r="L246" s="64" t="s">
        <v>10</v>
      </c>
      <c r="M246" s="39"/>
      <c r="N246" s="70" t="s">
        <v>110</v>
      </c>
      <c r="V246" s="37"/>
      <c r="W246" s="37"/>
      <c r="X246" s="79">
        <v>0</v>
      </c>
      <c r="Y246" s="49"/>
      <c r="Z246" s="70"/>
      <c r="AH246" s="37"/>
      <c r="AI246" s="37"/>
      <c r="AJ246" s="37"/>
      <c r="AK246" s="39"/>
      <c r="AL246" s="76"/>
      <c r="AM246" s="21"/>
      <c r="AN246" s="21"/>
      <c r="AO246" s="21"/>
      <c r="AP246" s="21"/>
      <c r="AQ246" s="21"/>
      <c r="AR246" s="21"/>
      <c r="AS246" s="21"/>
      <c r="AT246" s="57"/>
      <c r="AU246" s="57"/>
      <c r="AV246" s="57"/>
      <c r="AW246" s="21"/>
      <c r="AX246" s="76"/>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row>
    <row r="247" spans="1:96" s="38" customFormat="1" ht="15" customHeight="1">
      <c r="A247" s="36">
        <f>Setup!K69</f>
        <v>34</v>
      </c>
      <c r="B247" s="41" t="s">
        <v>89</v>
      </c>
      <c r="C247" s="42" t="s">
        <v>125</v>
      </c>
      <c r="D247" s="42"/>
      <c r="E247" s="42"/>
      <c r="F247" s="42"/>
      <c r="G247" s="42"/>
      <c r="H247" s="42"/>
      <c r="I247" s="42"/>
      <c r="J247" s="66">
        <v>8</v>
      </c>
      <c r="K247" s="66">
        <v>6</v>
      </c>
      <c r="L247" s="66">
        <v>4</v>
      </c>
      <c r="M247" s="50"/>
      <c r="N247" s="70"/>
      <c r="V247" s="37"/>
      <c r="W247" s="37"/>
      <c r="X247" s="37"/>
      <c r="Y247" s="39"/>
      <c r="Z247" s="70"/>
      <c r="AH247" s="37"/>
      <c r="AI247" s="37"/>
      <c r="AJ247" s="37"/>
      <c r="AK247" s="39"/>
      <c r="AL247" s="76"/>
      <c r="AM247" s="21"/>
      <c r="AN247" s="21"/>
      <c r="AO247" s="21"/>
      <c r="AP247" s="21"/>
      <c r="AQ247" s="21"/>
      <c r="AR247" s="21"/>
      <c r="AS247" s="21"/>
      <c r="AT247" s="57"/>
      <c r="AU247" s="57"/>
      <c r="AV247" s="57"/>
      <c r="AW247" s="21"/>
      <c r="AX247" s="76"/>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row>
    <row r="248" spans="1:96" s="38" customFormat="1" ht="15" customHeight="1">
      <c r="A248" s="36">
        <f>Setup!L69</f>
        <v>95</v>
      </c>
      <c r="B248" s="41"/>
      <c r="C248" s="38" t="s">
        <v>110</v>
      </c>
      <c r="J248" s="66">
        <v>9</v>
      </c>
      <c r="K248" s="66">
        <v>4</v>
      </c>
      <c r="L248" s="66">
        <v>12</v>
      </c>
      <c r="M248" s="48"/>
      <c r="N248" s="70"/>
      <c r="V248" s="37"/>
      <c r="W248" s="37"/>
      <c r="X248" s="37"/>
      <c r="Y248" s="39"/>
      <c r="Z248" s="70"/>
      <c r="AH248" s="57"/>
      <c r="AI248" s="57"/>
      <c r="AJ248" s="37" t="s">
        <v>8</v>
      </c>
      <c r="AK248" s="39"/>
      <c r="AL248" s="76"/>
      <c r="AM248" s="21"/>
      <c r="AN248" s="21"/>
      <c r="AO248" s="21"/>
      <c r="AP248" s="21"/>
      <c r="AQ248" s="21"/>
      <c r="AR248" s="21"/>
      <c r="AS248" s="21"/>
      <c r="AT248" s="57"/>
      <c r="AU248" s="57"/>
      <c r="AV248" s="57"/>
      <c r="AW248" s="21"/>
      <c r="AX248" s="76"/>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row>
    <row r="249" spans="1:96" s="38" customFormat="1" ht="15" customHeight="1">
      <c r="A249" s="36"/>
      <c r="B249" s="37"/>
      <c r="J249" s="64"/>
      <c r="K249" s="64"/>
      <c r="L249" s="64"/>
      <c r="M249" s="21"/>
      <c r="N249" s="70"/>
      <c r="V249" s="37"/>
      <c r="W249" s="37"/>
      <c r="X249" s="37"/>
      <c r="Y249" s="39"/>
      <c r="Z249" s="53" t="s">
        <v>109</v>
      </c>
      <c r="AA249" s="42"/>
      <c r="AB249" s="42"/>
      <c r="AC249" s="42"/>
      <c r="AD249" s="42"/>
      <c r="AE249" s="42"/>
      <c r="AF249" s="42"/>
      <c r="AG249" s="42"/>
      <c r="AH249" s="44"/>
      <c r="AI249" s="99"/>
      <c r="AJ249" s="98">
        <v>3</v>
      </c>
      <c r="AK249" s="50"/>
      <c r="AL249" s="76"/>
      <c r="AM249" s="21"/>
      <c r="AN249" s="21"/>
      <c r="AO249" s="21"/>
      <c r="AP249" s="21"/>
      <c r="AQ249" s="21"/>
      <c r="AR249" s="21"/>
      <c r="AS249" s="21"/>
      <c r="AT249" s="57"/>
      <c r="AU249" s="57"/>
      <c r="AV249" s="57"/>
      <c r="AW249" s="21"/>
      <c r="AX249" s="76"/>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row>
    <row r="250" spans="1:96" s="38" customFormat="1" ht="15" customHeight="1">
      <c r="A250" s="36"/>
      <c r="B250" s="37"/>
      <c r="J250" s="64"/>
      <c r="K250" s="64"/>
      <c r="L250" s="64"/>
      <c r="N250" s="76"/>
      <c r="V250" s="37"/>
      <c r="W250" s="37"/>
      <c r="X250" s="37"/>
      <c r="Y250" s="39"/>
      <c r="Z250" s="70" t="s">
        <v>111</v>
      </c>
      <c r="AH250" s="57"/>
      <c r="AI250" s="100"/>
      <c r="AJ250" s="98">
        <v>1</v>
      </c>
      <c r="AK250" s="48"/>
      <c r="AL250" s="76"/>
      <c r="AM250" s="21"/>
      <c r="AN250" s="21"/>
      <c r="AO250" s="21"/>
      <c r="AP250" s="21"/>
      <c r="AQ250" s="21"/>
      <c r="AR250" s="21"/>
      <c r="AS250" s="21"/>
      <c r="AT250" s="57"/>
      <c r="AU250" s="57"/>
      <c r="AV250" s="57"/>
      <c r="AW250" s="21"/>
      <c r="AX250" s="76"/>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row>
    <row r="251" spans="1:96" s="38" customFormat="1" ht="15" customHeight="1">
      <c r="A251" s="36">
        <f>Setup!K70</f>
        <v>63</v>
      </c>
      <c r="B251" s="41" t="s">
        <v>92</v>
      </c>
      <c r="C251" s="42" t="s">
        <v>111</v>
      </c>
      <c r="D251" s="42"/>
      <c r="E251" s="42"/>
      <c r="F251" s="42"/>
      <c r="G251" s="42"/>
      <c r="H251" s="42"/>
      <c r="I251" s="42"/>
      <c r="J251" s="65"/>
      <c r="K251" s="65"/>
      <c r="L251" s="65"/>
      <c r="N251" s="70"/>
      <c r="V251" s="37"/>
      <c r="W251" s="37"/>
      <c r="X251" s="37"/>
      <c r="Y251" s="39"/>
      <c r="Z251" s="70"/>
      <c r="AH251" s="37"/>
      <c r="AI251" s="37"/>
      <c r="AJ251" s="37"/>
      <c r="AK251" s="21"/>
      <c r="AL251" s="76"/>
      <c r="AM251" s="21"/>
      <c r="AN251" s="21"/>
      <c r="AO251" s="21"/>
      <c r="AP251" s="21"/>
      <c r="AQ251" s="21"/>
      <c r="AR251" s="21"/>
      <c r="AS251" s="21"/>
      <c r="AT251" s="57"/>
      <c r="AU251" s="57"/>
      <c r="AV251" s="57"/>
      <c r="AW251" s="21"/>
      <c r="AX251" s="76"/>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row>
    <row r="252" spans="1:96" s="38" customFormat="1" ht="15" customHeight="1">
      <c r="A252" s="36">
        <f>Setup!L70</f>
        <v>66</v>
      </c>
      <c r="B252" s="41">
        <f>IF(C252="Bye","","("&amp;A252&amp;")")</f>
      </c>
      <c r="C252" s="38" t="str">
        <f>IF(AND(Setup!$B$2&gt;64,Setup!$B$2&lt;=128),IF(VLOOKUP(A252,Setup!$A$8:$B$135,2,FALSE)&lt;&gt;"",VLOOKUP(A252,Setup!$A$8:$B$135,2,FALSE),"Bye"),"")</f>
        <v>Bye</v>
      </c>
      <c r="J252" s="64"/>
      <c r="K252" s="64"/>
      <c r="L252" s="64"/>
      <c r="M252" s="49"/>
      <c r="N252" s="70"/>
      <c r="V252" s="64" t="s">
        <v>8</v>
      </c>
      <c r="W252" s="64" t="s">
        <v>9</v>
      </c>
      <c r="X252" s="64" t="s">
        <v>10</v>
      </c>
      <c r="Y252" s="39"/>
      <c r="Z252" s="70"/>
      <c r="AH252" s="37"/>
      <c r="AI252" s="37"/>
      <c r="AJ252" s="37"/>
      <c r="AK252" s="21"/>
      <c r="AL252" s="76"/>
      <c r="AM252" s="21"/>
      <c r="AN252" s="21"/>
      <c r="AO252" s="21"/>
      <c r="AP252" s="21"/>
      <c r="AQ252" s="21"/>
      <c r="AR252" s="21"/>
      <c r="AS252" s="21"/>
      <c r="AT252" s="57"/>
      <c r="AU252" s="57"/>
      <c r="AV252" s="57"/>
      <c r="AW252" s="21"/>
      <c r="AX252" s="76"/>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row>
    <row r="253" spans="1:96" s="38" customFormat="1" ht="15" customHeight="1">
      <c r="A253" s="36"/>
      <c r="B253" s="37"/>
      <c r="J253" s="64"/>
      <c r="K253" s="64"/>
      <c r="L253" s="64"/>
      <c r="M253" s="39"/>
      <c r="N253" s="53" t="s">
        <v>111</v>
      </c>
      <c r="O253" s="42"/>
      <c r="P253" s="42"/>
      <c r="Q253" s="42"/>
      <c r="R253" s="42"/>
      <c r="S253" s="42"/>
      <c r="T253" s="42"/>
      <c r="U253" s="42"/>
      <c r="V253" s="79">
        <v>6</v>
      </c>
      <c r="W253" s="84"/>
      <c r="X253" s="84"/>
      <c r="Y253" s="50"/>
      <c r="Z253" s="70"/>
      <c r="AH253" s="37"/>
      <c r="AI253" s="37"/>
      <c r="AJ253" s="37"/>
      <c r="AK253" s="21"/>
      <c r="AL253" s="76"/>
      <c r="AM253" s="21"/>
      <c r="AN253" s="21"/>
      <c r="AO253" s="21"/>
      <c r="AP253" s="21"/>
      <c r="AQ253" s="21"/>
      <c r="AR253" s="21"/>
      <c r="AS253" s="21"/>
      <c r="AT253" s="57"/>
      <c r="AU253" s="57"/>
      <c r="AV253" s="57"/>
      <c r="AW253" s="21"/>
      <c r="AX253" s="76"/>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row>
    <row r="254" spans="1:96" s="38" customFormat="1" ht="15" customHeight="1">
      <c r="A254" s="36"/>
      <c r="B254" s="37"/>
      <c r="J254" s="64" t="s">
        <v>8</v>
      </c>
      <c r="K254" s="64" t="s">
        <v>9</v>
      </c>
      <c r="L254" s="64" t="s">
        <v>10</v>
      </c>
      <c r="M254" s="39"/>
      <c r="N254" s="70" t="s">
        <v>112</v>
      </c>
      <c r="V254" s="79">
        <v>1</v>
      </c>
      <c r="W254" s="84"/>
      <c r="X254" s="84"/>
      <c r="Y254" s="48"/>
      <c r="Z254" s="70"/>
      <c r="AH254" s="37"/>
      <c r="AI254" s="37"/>
      <c r="AJ254" s="37"/>
      <c r="AK254" s="21"/>
      <c r="AL254" s="76"/>
      <c r="AM254" s="110"/>
      <c r="AN254" s="110"/>
      <c r="AO254" s="110"/>
      <c r="AP254" s="110"/>
      <c r="AQ254" s="110"/>
      <c r="AR254" s="110"/>
      <c r="AS254" s="110"/>
      <c r="AT254" s="110"/>
      <c r="AU254" s="110"/>
      <c r="AV254" s="103"/>
      <c r="AW254" s="21"/>
      <c r="AX254" s="76"/>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row>
    <row r="255" spans="1:96" s="38" customFormat="1" ht="15" customHeight="1">
      <c r="A255" s="36">
        <f>Setup!K71</f>
        <v>2</v>
      </c>
      <c r="B255" s="41" t="s">
        <v>94</v>
      </c>
      <c r="C255" s="42" t="s">
        <v>112</v>
      </c>
      <c r="D255" s="42"/>
      <c r="E255" s="42"/>
      <c r="F255" s="42"/>
      <c r="G255" s="42"/>
      <c r="H255" s="42"/>
      <c r="I255" s="42"/>
      <c r="J255" s="66">
        <v>2</v>
      </c>
      <c r="K255" s="66">
        <v>6</v>
      </c>
      <c r="L255" s="71"/>
      <c r="M255" s="50"/>
      <c r="N255" s="70"/>
      <c r="V255" s="86" t="s">
        <v>150</v>
      </c>
      <c r="W255" s="37"/>
      <c r="X255" s="37"/>
      <c r="Y255" s="21"/>
      <c r="Z255" s="70"/>
      <c r="AH255" s="37"/>
      <c r="AI255" s="37"/>
      <c r="AJ255" s="37"/>
      <c r="AK255" s="21"/>
      <c r="AL255" s="76"/>
      <c r="AM255" s="21"/>
      <c r="AN255" s="21"/>
      <c r="AO255" s="21"/>
      <c r="AP255" s="21"/>
      <c r="AQ255" s="22"/>
      <c r="AR255" s="22"/>
      <c r="AS255" s="22"/>
      <c r="AT255" s="57"/>
      <c r="AU255" s="57"/>
      <c r="AV255" s="57"/>
      <c r="AW255" s="21"/>
      <c r="AX255" s="76"/>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row>
    <row r="256" spans="1:96" s="38" customFormat="1" ht="15" customHeight="1">
      <c r="A256" s="36">
        <f>Setup!L71</f>
        <v>127</v>
      </c>
      <c r="B256" s="41"/>
      <c r="C256" s="38" t="s">
        <v>113</v>
      </c>
      <c r="J256" s="66">
        <v>7</v>
      </c>
      <c r="K256" s="66">
        <v>4</v>
      </c>
      <c r="L256" s="71"/>
      <c r="M256" s="48"/>
      <c r="N256" s="70"/>
      <c r="V256" s="37"/>
      <c r="W256" s="37"/>
      <c r="X256" s="37"/>
      <c r="Y256" s="21"/>
      <c r="Z256" s="76"/>
      <c r="AH256" s="37"/>
      <c r="AI256" s="37"/>
      <c r="AJ256" s="37"/>
      <c r="AK256" s="21"/>
      <c r="AL256" s="76"/>
      <c r="AM256" s="21"/>
      <c r="AN256" s="110"/>
      <c r="AO256" s="110"/>
      <c r="AP256" s="110"/>
      <c r="AQ256" s="110"/>
      <c r="AR256" s="110"/>
      <c r="AS256" s="110"/>
      <c r="AT256" s="110"/>
      <c r="AU256" s="103"/>
      <c r="AV256" s="57"/>
      <c r="AW256" s="21"/>
      <c r="AX256" s="76"/>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row>
    <row r="257" spans="10:96" s="38" customFormat="1" ht="15" customHeight="1">
      <c r="J257" s="64"/>
      <c r="K257" s="64"/>
      <c r="L257" s="64"/>
      <c r="N257" s="70"/>
      <c r="V257" s="37"/>
      <c r="W257" s="37"/>
      <c r="X257" s="37"/>
      <c r="Z257" s="70"/>
      <c r="AH257" s="37"/>
      <c r="AI257" s="37"/>
      <c r="AJ257" s="37"/>
      <c r="AL257" s="76"/>
      <c r="AM257" s="21"/>
      <c r="AN257" s="21"/>
      <c r="AO257" s="21"/>
      <c r="AP257" s="21"/>
      <c r="AQ257" s="21"/>
      <c r="AR257" s="21"/>
      <c r="AS257" s="21"/>
      <c r="AT257" s="57"/>
      <c r="AU257" s="57"/>
      <c r="AV257" s="57"/>
      <c r="AW257" s="21"/>
      <c r="AX257" s="76"/>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row>
    <row r="258" spans="10:96" s="38" customFormat="1" ht="15" customHeight="1">
      <c r="J258" s="64"/>
      <c r="K258" s="64"/>
      <c r="L258" s="64"/>
      <c r="N258" s="70"/>
      <c r="V258" s="37"/>
      <c r="W258" s="37"/>
      <c r="X258" s="37"/>
      <c r="Z258" s="70"/>
      <c r="AH258" s="37"/>
      <c r="AI258" s="37"/>
      <c r="AJ258" s="37"/>
      <c r="AL258" s="76"/>
      <c r="AM258" s="21"/>
      <c r="AN258" s="21"/>
      <c r="AO258" s="21"/>
      <c r="AP258" s="21"/>
      <c r="AQ258" s="21"/>
      <c r="AR258" s="21"/>
      <c r="AS258" s="21"/>
      <c r="AT258" s="57"/>
      <c r="AU258" s="57"/>
      <c r="AV258" s="57"/>
      <c r="AW258" s="21"/>
      <c r="AX258" s="76"/>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row>
    <row r="259" spans="10:96" s="38" customFormat="1" ht="15" customHeight="1">
      <c r="J259" s="64"/>
      <c r="K259" s="64"/>
      <c r="L259" s="64"/>
      <c r="N259" s="70"/>
      <c r="V259" s="37"/>
      <c r="W259" s="37"/>
      <c r="X259" s="37"/>
      <c r="Z259" s="70"/>
      <c r="AH259" s="37"/>
      <c r="AI259" s="37"/>
      <c r="AJ259" s="37"/>
      <c r="AL259" s="76"/>
      <c r="AM259" s="21"/>
      <c r="AN259" s="21"/>
      <c r="AO259" s="21"/>
      <c r="AP259" s="21"/>
      <c r="AQ259" s="21"/>
      <c r="AR259" s="21"/>
      <c r="AS259" s="21"/>
      <c r="AT259" s="57"/>
      <c r="AU259" s="57"/>
      <c r="AV259" s="57"/>
      <c r="AW259" s="21"/>
      <c r="AX259" s="76"/>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row>
    <row r="260" spans="10:96" s="38" customFormat="1" ht="15" customHeight="1">
      <c r="J260" s="64"/>
      <c r="K260" s="64"/>
      <c r="L260" s="64"/>
      <c r="N260" s="70"/>
      <c r="V260" s="37"/>
      <c r="W260" s="37"/>
      <c r="X260" s="37"/>
      <c r="Z260" s="70"/>
      <c r="AH260" s="37"/>
      <c r="AI260" s="37"/>
      <c r="AJ260" s="37"/>
      <c r="AL260" s="76"/>
      <c r="AM260" s="21"/>
      <c r="AN260" s="21"/>
      <c r="AO260" s="21"/>
      <c r="AP260" s="21"/>
      <c r="AQ260" s="21"/>
      <c r="AR260" s="21"/>
      <c r="AS260" s="21"/>
      <c r="AT260" s="57"/>
      <c r="AU260" s="57"/>
      <c r="AV260" s="57"/>
      <c r="AW260" s="21"/>
      <c r="AX260" s="76"/>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row>
    <row r="261" spans="10:96" s="38" customFormat="1" ht="15" customHeight="1">
      <c r="J261" s="64"/>
      <c r="K261" s="64"/>
      <c r="L261" s="64"/>
      <c r="N261" s="70"/>
      <c r="V261" s="37"/>
      <c r="W261" s="37"/>
      <c r="X261" s="37"/>
      <c r="Z261" s="70"/>
      <c r="AH261" s="37"/>
      <c r="AI261" s="37"/>
      <c r="AJ261" s="37"/>
      <c r="AL261" s="76"/>
      <c r="AM261" s="21"/>
      <c r="AN261" s="21"/>
      <c r="AO261" s="21"/>
      <c r="AP261" s="21"/>
      <c r="AQ261" s="21"/>
      <c r="AR261" s="21"/>
      <c r="AS261" s="21"/>
      <c r="AT261" s="57"/>
      <c r="AU261" s="57"/>
      <c r="AV261" s="57"/>
      <c r="AW261" s="21"/>
      <c r="AX261" s="76"/>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row>
    <row r="262" spans="10:96" s="38" customFormat="1" ht="15" customHeight="1">
      <c r="J262" s="64"/>
      <c r="K262" s="64"/>
      <c r="L262" s="64"/>
      <c r="N262" s="70"/>
      <c r="V262" s="37"/>
      <c r="W262" s="37"/>
      <c r="X262" s="37"/>
      <c r="Z262" s="70"/>
      <c r="AH262" s="37"/>
      <c r="AI262" s="37"/>
      <c r="AJ262" s="37"/>
      <c r="AL262" s="76"/>
      <c r="AM262" s="21"/>
      <c r="AN262" s="21"/>
      <c r="AO262" s="21"/>
      <c r="AP262" s="21"/>
      <c r="AQ262" s="21"/>
      <c r="AR262" s="21"/>
      <c r="AS262" s="21"/>
      <c r="AT262" s="57"/>
      <c r="AU262" s="57"/>
      <c r="AV262" s="57"/>
      <c r="AW262" s="21"/>
      <c r="AX262" s="76"/>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row>
    <row r="263" spans="10:96" s="38" customFormat="1" ht="15" customHeight="1">
      <c r="J263" s="64"/>
      <c r="K263" s="64"/>
      <c r="L263" s="64"/>
      <c r="N263" s="70"/>
      <c r="V263" s="37"/>
      <c r="W263" s="37"/>
      <c r="X263" s="37"/>
      <c r="Z263" s="70"/>
      <c r="AH263" s="37"/>
      <c r="AI263" s="37"/>
      <c r="AJ263" s="37"/>
      <c r="AL263" s="76"/>
      <c r="AM263" s="21"/>
      <c r="AN263" s="21"/>
      <c r="AO263" s="21"/>
      <c r="AP263" s="21"/>
      <c r="AQ263" s="21"/>
      <c r="AR263" s="21"/>
      <c r="AS263" s="21"/>
      <c r="AT263" s="57"/>
      <c r="AU263" s="57"/>
      <c r="AV263" s="57"/>
      <c r="AW263" s="21"/>
      <c r="AX263" s="76"/>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row>
    <row r="264" spans="10:96" s="38" customFormat="1" ht="15" customHeight="1">
      <c r="J264" s="64"/>
      <c r="K264" s="64"/>
      <c r="L264" s="64"/>
      <c r="N264" s="70"/>
      <c r="V264" s="37"/>
      <c r="W264" s="37"/>
      <c r="X264" s="37"/>
      <c r="Z264" s="70"/>
      <c r="AH264" s="37"/>
      <c r="AI264" s="37"/>
      <c r="AJ264" s="37"/>
      <c r="AL264" s="76"/>
      <c r="AM264" s="21"/>
      <c r="AN264" s="21"/>
      <c r="AO264" s="21"/>
      <c r="AP264" s="21"/>
      <c r="AQ264" s="21"/>
      <c r="AR264" s="21"/>
      <c r="AS264" s="21"/>
      <c r="AT264" s="57"/>
      <c r="AU264" s="57"/>
      <c r="AV264" s="57"/>
      <c r="AW264" s="21"/>
      <c r="AX264" s="76"/>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row>
    <row r="265" spans="10:96" s="38" customFormat="1" ht="15" customHeight="1">
      <c r="J265" s="64"/>
      <c r="K265" s="64"/>
      <c r="L265" s="64"/>
      <c r="N265" s="70"/>
      <c r="V265" s="37"/>
      <c r="W265" s="37"/>
      <c r="X265" s="37"/>
      <c r="Z265" s="70"/>
      <c r="AH265" s="37"/>
      <c r="AI265" s="37"/>
      <c r="AJ265" s="37"/>
      <c r="AL265" s="76"/>
      <c r="AM265" s="21"/>
      <c r="AN265" s="21"/>
      <c r="AO265" s="21"/>
      <c r="AP265" s="21"/>
      <c r="AQ265" s="21"/>
      <c r="AR265" s="21"/>
      <c r="AS265" s="21"/>
      <c r="AT265" s="57"/>
      <c r="AU265" s="57"/>
      <c r="AV265" s="57"/>
      <c r="AW265" s="21"/>
      <c r="AX265" s="76"/>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row>
    <row r="266" spans="10:96" s="38" customFormat="1" ht="15" customHeight="1">
      <c r="J266" s="64"/>
      <c r="K266" s="64"/>
      <c r="L266" s="64"/>
      <c r="N266" s="70"/>
      <c r="V266" s="37"/>
      <c r="W266" s="37"/>
      <c r="X266" s="37"/>
      <c r="Z266" s="70"/>
      <c r="AH266" s="37"/>
      <c r="AI266" s="37"/>
      <c r="AJ266" s="37"/>
      <c r="AL266" s="76"/>
      <c r="AM266" s="21"/>
      <c r="AN266" s="21"/>
      <c r="AO266" s="21"/>
      <c r="AP266" s="21"/>
      <c r="AQ266" s="21"/>
      <c r="AR266" s="21"/>
      <c r="AS266" s="21"/>
      <c r="AT266" s="57"/>
      <c r="AU266" s="57"/>
      <c r="AV266" s="57"/>
      <c r="AW266" s="21"/>
      <c r="AX266" s="76"/>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row>
    <row r="267" spans="10:96" s="38" customFormat="1" ht="15" customHeight="1">
      <c r="J267" s="64"/>
      <c r="K267" s="64"/>
      <c r="L267" s="64"/>
      <c r="N267" s="70"/>
      <c r="V267" s="37"/>
      <c r="W267" s="37"/>
      <c r="X267" s="37"/>
      <c r="Z267" s="70"/>
      <c r="AH267" s="37"/>
      <c r="AI267" s="37"/>
      <c r="AJ267" s="37"/>
      <c r="AL267" s="76"/>
      <c r="AM267" s="21"/>
      <c r="AN267" s="21"/>
      <c r="AO267" s="21"/>
      <c r="AP267" s="21"/>
      <c r="AQ267" s="21"/>
      <c r="AR267" s="21"/>
      <c r="AS267" s="21"/>
      <c r="AT267" s="57"/>
      <c r="AU267" s="57"/>
      <c r="AV267" s="57"/>
      <c r="AW267" s="21"/>
      <c r="AX267" s="76"/>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row>
    <row r="268" spans="10:96" s="38" customFormat="1" ht="15" customHeight="1">
      <c r="J268" s="64"/>
      <c r="K268" s="64"/>
      <c r="L268" s="64"/>
      <c r="N268" s="70"/>
      <c r="V268" s="37"/>
      <c r="W268" s="37"/>
      <c r="X268" s="37"/>
      <c r="Z268" s="70"/>
      <c r="AH268" s="37"/>
      <c r="AI268" s="37"/>
      <c r="AJ268" s="37"/>
      <c r="AL268" s="76"/>
      <c r="AM268" s="21"/>
      <c r="AN268" s="21"/>
      <c r="AO268" s="21"/>
      <c r="AP268" s="21"/>
      <c r="AQ268" s="21"/>
      <c r="AR268" s="21"/>
      <c r="AS268" s="21"/>
      <c r="AT268" s="57"/>
      <c r="AU268" s="57"/>
      <c r="AV268" s="57"/>
      <c r="AW268" s="21"/>
      <c r="AX268" s="76"/>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row>
    <row r="269" spans="10:96" s="38" customFormat="1" ht="15" customHeight="1">
      <c r="J269" s="64"/>
      <c r="K269" s="64"/>
      <c r="L269" s="64"/>
      <c r="N269" s="70"/>
      <c r="V269" s="37"/>
      <c r="W269" s="37"/>
      <c r="X269" s="37"/>
      <c r="Z269" s="70"/>
      <c r="AH269" s="37"/>
      <c r="AI269" s="37"/>
      <c r="AJ269" s="37"/>
      <c r="AL269" s="76"/>
      <c r="AM269" s="21"/>
      <c r="AN269" s="21"/>
      <c r="AO269" s="21"/>
      <c r="AP269" s="21"/>
      <c r="AQ269" s="21"/>
      <c r="AR269" s="21"/>
      <c r="AS269" s="21"/>
      <c r="AT269" s="57"/>
      <c r="AU269" s="57"/>
      <c r="AV269" s="57"/>
      <c r="AW269" s="21"/>
      <c r="AX269" s="76"/>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row>
    <row r="270" spans="10:96" s="38" customFormat="1" ht="15" customHeight="1">
      <c r="J270" s="64"/>
      <c r="K270" s="64"/>
      <c r="L270" s="64"/>
      <c r="N270" s="70"/>
      <c r="V270" s="37"/>
      <c r="W270" s="37"/>
      <c r="X270" s="37"/>
      <c r="Z270" s="70"/>
      <c r="AH270" s="37"/>
      <c r="AI270" s="37"/>
      <c r="AJ270" s="37"/>
      <c r="AL270" s="76"/>
      <c r="AM270" s="21"/>
      <c r="AN270" s="21"/>
      <c r="AO270" s="21"/>
      <c r="AP270" s="21"/>
      <c r="AQ270" s="21"/>
      <c r="AR270" s="21"/>
      <c r="AS270" s="21"/>
      <c r="AT270" s="57"/>
      <c r="AU270" s="57"/>
      <c r="AV270" s="57"/>
      <c r="AW270" s="21"/>
      <c r="AX270" s="76"/>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row>
    <row r="271" spans="10:96" s="38" customFormat="1" ht="15" customHeight="1">
      <c r="J271" s="64"/>
      <c r="K271" s="64"/>
      <c r="L271" s="64"/>
      <c r="N271" s="70"/>
      <c r="V271" s="37"/>
      <c r="W271" s="37"/>
      <c r="X271" s="37"/>
      <c r="Z271" s="70"/>
      <c r="AH271" s="37"/>
      <c r="AI271" s="37"/>
      <c r="AJ271" s="37"/>
      <c r="AL271" s="76"/>
      <c r="AM271" s="21"/>
      <c r="AN271" s="21"/>
      <c r="AO271" s="21"/>
      <c r="AP271" s="21"/>
      <c r="AQ271" s="21"/>
      <c r="AR271" s="21"/>
      <c r="AS271" s="21"/>
      <c r="AT271" s="57"/>
      <c r="AU271" s="57"/>
      <c r="AV271" s="57"/>
      <c r="AW271" s="21"/>
      <c r="AX271" s="76"/>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row>
    <row r="272" spans="10:96" s="38" customFormat="1" ht="15" customHeight="1">
      <c r="J272" s="64"/>
      <c r="K272" s="64"/>
      <c r="L272" s="64"/>
      <c r="N272" s="70"/>
      <c r="V272" s="37"/>
      <c r="W272" s="37"/>
      <c r="X272" s="37"/>
      <c r="Z272" s="70"/>
      <c r="AH272" s="37"/>
      <c r="AI272" s="37"/>
      <c r="AJ272" s="37"/>
      <c r="AL272" s="76"/>
      <c r="AM272" s="21"/>
      <c r="AN272" s="21"/>
      <c r="AO272" s="21"/>
      <c r="AP272" s="21"/>
      <c r="AQ272" s="21"/>
      <c r="AR272" s="21"/>
      <c r="AS272" s="21"/>
      <c r="AT272" s="57"/>
      <c r="AU272" s="57"/>
      <c r="AV272" s="57"/>
      <c r="AW272" s="21"/>
      <c r="AX272" s="76"/>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row>
    <row r="273" spans="10:96" s="38" customFormat="1" ht="15" customHeight="1">
      <c r="J273" s="64"/>
      <c r="K273" s="64"/>
      <c r="L273" s="64"/>
      <c r="N273" s="70"/>
      <c r="V273" s="37"/>
      <c r="W273" s="37"/>
      <c r="X273" s="37"/>
      <c r="Z273" s="70"/>
      <c r="AH273" s="37"/>
      <c r="AI273" s="37"/>
      <c r="AJ273" s="37"/>
      <c r="AL273" s="76"/>
      <c r="AM273" s="21"/>
      <c r="AN273" s="21"/>
      <c r="AO273" s="21"/>
      <c r="AP273" s="21"/>
      <c r="AQ273" s="21"/>
      <c r="AR273" s="21"/>
      <c r="AS273" s="21"/>
      <c r="AT273" s="57"/>
      <c r="AU273" s="57"/>
      <c r="AV273" s="57"/>
      <c r="AW273" s="21"/>
      <c r="AX273" s="76"/>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row>
    <row r="274" spans="10:96" s="38" customFormat="1" ht="15" customHeight="1">
      <c r="J274" s="64"/>
      <c r="K274" s="64"/>
      <c r="L274" s="64"/>
      <c r="N274" s="70"/>
      <c r="V274" s="37"/>
      <c r="W274" s="37"/>
      <c r="X274" s="37"/>
      <c r="Z274" s="70"/>
      <c r="AH274" s="37"/>
      <c r="AI274" s="37"/>
      <c r="AJ274" s="37"/>
      <c r="AL274" s="76"/>
      <c r="AM274" s="21"/>
      <c r="AN274" s="21"/>
      <c r="AO274" s="21"/>
      <c r="AP274" s="21"/>
      <c r="AQ274" s="21"/>
      <c r="AR274" s="21"/>
      <c r="AS274" s="21"/>
      <c r="AT274" s="57"/>
      <c r="AU274" s="57"/>
      <c r="AV274" s="57"/>
      <c r="AW274" s="21"/>
      <c r="AX274" s="76"/>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row>
    <row r="275" spans="10:96" s="38" customFormat="1" ht="15" customHeight="1">
      <c r="J275" s="64"/>
      <c r="K275" s="64"/>
      <c r="L275" s="64"/>
      <c r="N275" s="70"/>
      <c r="V275" s="37"/>
      <c r="W275" s="37"/>
      <c r="X275" s="37"/>
      <c r="Z275" s="70"/>
      <c r="AH275" s="37"/>
      <c r="AI275" s="37"/>
      <c r="AJ275" s="37"/>
      <c r="AL275" s="76"/>
      <c r="AM275" s="21"/>
      <c r="AN275" s="21"/>
      <c r="AO275" s="21"/>
      <c r="AP275" s="21"/>
      <c r="AQ275" s="21"/>
      <c r="AR275" s="21"/>
      <c r="AS275" s="21"/>
      <c r="AT275" s="57"/>
      <c r="AU275" s="57"/>
      <c r="AV275" s="57"/>
      <c r="AW275" s="21"/>
      <c r="AX275" s="76"/>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row>
    <row r="276" spans="10:96" s="38" customFormat="1" ht="15" customHeight="1">
      <c r="J276" s="64"/>
      <c r="K276" s="64"/>
      <c r="L276" s="64"/>
      <c r="N276" s="70"/>
      <c r="V276" s="37"/>
      <c r="W276" s="37"/>
      <c r="X276" s="37"/>
      <c r="Z276" s="70"/>
      <c r="AH276" s="37"/>
      <c r="AI276" s="37"/>
      <c r="AJ276" s="37"/>
      <c r="AL276" s="76"/>
      <c r="AM276" s="21"/>
      <c r="AN276" s="21"/>
      <c r="AO276" s="21"/>
      <c r="AP276" s="21"/>
      <c r="AQ276" s="21"/>
      <c r="AR276" s="21"/>
      <c r="AS276" s="21"/>
      <c r="AT276" s="57"/>
      <c r="AU276" s="57"/>
      <c r="AV276" s="57"/>
      <c r="AW276" s="21"/>
      <c r="AX276" s="76"/>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row>
    <row r="277" spans="10:96" s="38" customFormat="1" ht="15" customHeight="1">
      <c r="J277" s="64"/>
      <c r="K277" s="64"/>
      <c r="L277" s="64"/>
      <c r="N277" s="70"/>
      <c r="V277" s="37"/>
      <c r="W277" s="37"/>
      <c r="X277" s="37"/>
      <c r="Z277" s="70"/>
      <c r="AH277" s="37"/>
      <c r="AI277" s="37"/>
      <c r="AJ277" s="37"/>
      <c r="AL277" s="76"/>
      <c r="AM277" s="21"/>
      <c r="AN277" s="21"/>
      <c r="AO277" s="21"/>
      <c r="AP277" s="21"/>
      <c r="AQ277" s="21"/>
      <c r="AR277" s="21"/>
      <c r="AS277" s="21"/>
      <c r="AT277" s="57"/>
      <c r="AU277" s="57"/>
      <c r="AV277" s="57"/>
      <c r="AW277" s="21"/>
      <c r="AX277" s="76"/>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row>
    <row r="278" spans="10:96" s="38" customFormat="1" ht="15" customHeight="1">
      <c r="J278" s="64"/>
      <c r="K278" s="64"/>
      <c r="L278" s="64"/>
      <c r="N278" s="70"/>
      <c r="V278" s="37"/>
      <c r="W278" s="37"/>
      <c r="X278" s="37"/>
      <c r="Z278" s="70"/>
      <c r="AH278" s="37"/>
      <c r="AI278" s="37"/>
      <c r="AJ278" s="37"/>
      <c r="AL278" s="76"/>
      <c r="AM278" s="21"/>
      <c r="AN278" s="21"/>
      <c r="AO278" s="21"/>
      <c r="AP278" s="21"/>
      <c r="AQ278" s="21"/>
      <c r="AR278" s="21"/>
      <c r="AS278" s="21"/>
      <c r="AT278" s="57"/>
      <c r="AU278" s="57"/>
      <c r="AV278" s="57"/>
      <c r="AW278" s="21"/>
      <c r="AX278" s="76"/>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row>
    <row r="279" spans="10:96" s="38" customFormat="1" ht="15" customHeight="1">
      <c r="J279" s="64"/>
      <c r="K279" s="64"/>
      <c r="L279" s="64"/>
      <c r="N279" s="70"/>
      <c r="V279" s="37"/>
      <c r="W279" s="37"/>
      <c r="X279" s="37"/>
      <c r="Z279" s="70"/>
      <c r="AH279" s="37"/>
      <c r="AI279" s="37"/>
      <c r="AJ279" s="37"/>
      <c r="AL279" s="76"/>
      <c r="AM279" s="21"/>
      <c r="AN279" s="21"/>
      <c r="AO279" s="21"/>
      <c r="AP279" s="21"/>
      <c r="AQ279" s="21"/>
      <c r="AR279" s="21"/>
      <c r="AS279" s="21"/>
      <c r="AT279" s="57"/>
      <c r="AU279" s="57"/>
      <c r="AV279" s="57"/>
      <c r="AW279" s="21"/>
      <c r="AX279" s="76"/>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row>
    <row r="280" spans="10:96" s="38" customFormat="1" ht="15" customHeight="1">
      <c r="J280" s="64"/>
      <c r="K280" s="64"/>
      <c r="L280" s="64"/>
      <c r="N280" s="70"/>
      <c r="V280" s="37"/>
      <c r="W280" s="37"/>
      <c r="X280" s="37"/>
      <c r="Z280" s="70"/>
      <c r="AH280" s="37"/>
      <c r="AI280" s="37"/>
      <c r="AJ280" s="37"/>
      <c r="AL280" s="76"/>
      <c r="AM280" s="21"/>
      <c r="AN280" s="21"/>
      <c r="AO280" s="21"/>
      <c r="AP280" s="21"/>
      <c r="AQ280" s="21"/>
      <c r="AR280" s="21"/>
      <c r="AS280" s="21"/>
      <c r="AT280" s="57"/>
      <c r="AU280" s="57"/>
      <c r="AV280" s="57"/>
      <c r="AW280" s="21"/>
      <c r="AX280" s="76"/>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row>
    <row r="281" spans="10:96" s="38" customFormat="1" ht="15" customHeight="1">
      <c r="J281" s="64"/>
      <c r="K281" s="64"/>
      <c r="L281" s="64"/>
      <c r="N281" s="70"/>
      <c r="V281" s="37"/>
      <c r="W281" s="37"/>
      <c r="X281" s="37"/>
      <c r="Z281" s="70"/>
      <c r="AH281" s="37"/>
      <c r="AI281" s="37"/>
      <c r="AJ281" s="37"/>
      <c r="AL281" s="76"/>
      <c r="AM281" s="21"/>
      <c r="AN281" s="21"/>
      <c r="AO281" s="21"/>
      <c r="AP281" s="21"/>
      <c r="AQ281" s="21"/>
      <c r="AR281" s="21"/>
      <c r="AS281" s="21"/>
      <c r="AT281" s="57"/>
      <c r="AU281" s="57"/>
      <c r="AV281" s="57"/>
      <c r="AW281" s="21"/>
      <c r="AX281" s="76"/>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row>
    <row r="282" spans="10:96" s="38" customFormat="1" ht="15" customHeight="1">
      <c r="J282" s="64"/>
      <c r="K282" s="64"/>
      <c r="L282" s="64"/>
      <c r="N282" s="70"/>
      <c r="V282" s="37"/>
      <c r="W282" s="37"/>
      <c r="X282" s="37"/>
      <c r="Z282" s="70"/>
      <c r="AH282" s="37"/>
      <c r="AI282" s="37"/>
      <c r="AJ282" s="37"/>
      <c r="AL282" s="76"/>
      <c r="AM282" s="21"/>
      <c r="AN282" s="21"/>
      <c r="AO282" s="21"/>
      <c r="AP282" s="21"/>
      <c r="AQ282" s="21"/>
      <c r="AR282" s="21"/>
      <c r="AS282" s="21"/>
      <c r="AT282" s="57"/>
      <c r="AU282" s="57"/>
      <c r="AV282" s="57"/>
      <c r="AW282" s="21"/>
      <c r="AX282" s="76"/>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row>
    <row r="283" spans="10:96" s="38" customFormat="1" ht="15" customHeight="1">
      <c r="J283" s="64"/>
      <c r="K283" s="64"/>
      <c r="L283" s="64"/>
      <c r="N283" s="70"/>
      <c r="V283" s="37"/>
      <c r="W283" s="37"/>
      <c r="X283" s="37"/>
      <c r="Z283" s="70"/>
      <c r="AH283" s="37"/>
      <c r="AI283" s="37"/>
      <c r="AJ283" s="37"/>
      <c r="AL283" s="76"/>
      <c r="AM283" s="21"/>
      <c r="AN283" s="21"/>
      <c r="AO283" s="21"/>
      <c r="AP283" s="21"/>
      <c r="AQ283" s="21"/>
      <c r="AR283" s="21"/>
      <c r="AS283" s="21"/>
      <c r="AT283" s="57"/>
      <c r="AU283" s="57"/>
      <c r="AV283" s="57"/>
      <c r="AW283" s="21"/>
      <c r="AX283" s="76"/>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row>
    <row r="284" spans="10:96" s="38" customFormat="1" ht="15" customHeight="1">
      <c r="J284" s="64"/>
      <c r="K284" s="64"/>
      <c r="L284" s="64"/>
      <c r="N284" s="70"/>
      <c r="V284" s="37"/>
      <c r="W284" s="37"/>
      <c r="X284" s="37"/>
      <c r="Z284" s="70"/>
      <c r="AH284" s="37"/>
      <c r="AI284" s="37"/>
      <c r="AJ284" s="37"/>
      <c r="AL284" s="76"/>
      <c r="AM284" s="21"/>
      <c r="AN284" s="21"/>
      <c r="AO284" s="21"/>
      <c r="AP284" s="21"/>
      <c r="AQ284" s="21"/>
      <c r="AR284" s="21"/>
      <c r="AS284" s="21"/>
      <c r="AT284" s="57"/>
      <c r="AU284" s="57"/>
      <c r="AV284" s="57"/>
      <c r="AW284" s="21"/>
      <c r="AX284" s="76"/>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row>
    <row r="285" spans="10:96" s="38" customFormat="1" ht="15" customHeight="1">
      <c r="J285" s="64"/>
      <c r="K285" s="64"/>
      <c r="L285" s="64"/>
      <c r="N285" s="70"/>
      <c r="V285" s="37"/>
      <c r="W285" s="37"/>
      <c r="X285" s="37"/>
      <c r="Z285" s="70"/>
      <c r="AH285" s="37"/>
      <c r="AI285" s="37"/>
      <c r="AJ285" s="37"/>
      <c r="AL285" s="76"/>
      <c r="AM285" s="21"/>
      <c r="AN285" s="21"/>
      <c r="AO285" s="21"/>
      <c r="AP285" s="21"/>
      <c r="AQ285" s="21"/>
      <c r="AR285" s="21"/>
      <c r="AS285" s="21"/>
      <c r="AT285" s="57"/>
      <c r="AU285" s="57"/>
      <c r="AV285" s="57"/>
      <c r="AW285" s="21"/>
      <c r="AX285" s="76"/>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row>
    <row r="286" spans="10:96" s="38" customFormat="1" ht="15" customHeight="1">
      <c r="J286" s="64"/>
      <c r="K286" s="64"/>
      <c r="L286" s="64"/>
      <c r="N286" s="70"/>
      <c r="V286" s="37"/>
      <c r="W286" s="37"/>
      <c r="X286" s="37"/>
      <c r="Z286" s="70"/>
      <c r="AH286" s="37"/>
      <c r="AI286" s="37"/>
      <c r="AJ286" s="37"/>
      <c r="AL286" s="76"/>
      <c r="AM286" s="21"/>
      <c r="AN286" s="21"/>
      <c r="AO286" s="21"/>
      <c r="AP286" s="21"/>
      <c r="AQ286" s="21"/>
      <c r="AR286" s="21"/>
      <c r="AS286" s="21"/>
      <c r="AT286" s="57"/>
      <c r="AU286" s="57"/>
      <c r="AV286" s="57"/>
      <c r="AW286" s="21"/>
      <c r="AX286" s="76"/>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row>
    <row r="287" spans="10:96" s="38" customFormat="1" ht="15" customHeight="1">
      <c r="J287" s="64"/>
      <c r="K287" s="64"/>
      <c r="L287" s="64"/>
      <c r="N287" s="70"/>
      <c r="V287" s="37"/>
      <c r="W287" s="37"/>
      <c r="X287" s="37"/>
      <c r="Z287" s="70"/>
      <c r="AH287" s="37"/>
      <c r="AI287" s="37"/>
      <c r="AJ287" s="37"/>
      <c r="AL287" s="76"/>
      <c r="AM287" s="21"/>
      <c r="AN287" s="21"/>
      <c r="AO287" s="21"/>
      <c r="AP287" s="21"/>
      <c r="AQ287" s="21"/>
      <c r="AR287" s="21"/>
      <c r="AS287" s="21"/>
      <c r="AT287" s="57"/>
      <c r="AU287" s="57"/>
      <c r="AV287" s="57"/>
      <c r="AW287" s="21"/>
      <c r="AX287" s="76"/>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row>
    <row r="288" spans="10:96" s="38" customFormat="1" ht="15" customHeight="1">
      <c r="J288" s="64"/>
      <c r="K288" s="64"/>
      <c r="L288" s="64"/>
      <c r="N288" s="70"/>
      <c r="V288" s="37"/>
      <c r="W288" s="37"/>
      <c r="X288" s="37"/>
      <c r="Z288" s="70"/>
      <c r="AH288" s="37"/>
      <c r="AI288" s="37"/>
      <c r="AJ288" s="37"/>
      <c r="AL288" s="76"/>
      <c r="AM288" s="21"/>
      <c r="AN288" s="21"/>
      <c r="AO288" s="21"/>
      <c r="AP288" s="21"/>
      <c r="AQ288" s="21"/>
      <c r="AR288" s="21"/>
      <c r="AS288" s="21"/>
      <c r="AT288" s="57"/>
      <c r="AU288" s="57"/>
      <c r="AV288" s="57"/>
      <c r="AW288" s="21"/>
      <c r="AX288" s="76"/>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row>
    <row r="289" spans="10:96" s="38" customFormat="1" ht="15" customHeight="1">
      <c r="J289" s="64"/>
      <c r="K289" s="64"/>
      <c r="L289" s="64"/>
      <c r="N289" s="70"/>
      <c r="V289" s="37"/>
      <c r="W289" s="37"/>
      <c r="X289" s="37"/>
      <c r="Z289" s="70"/>
      <c r="AH289" s="37"/>
      <c r="AI289" s="37"/>
      <c r="AJ289" s="37"/>
      <c r="AL289" s="76"/>
      <c r="AM289" s="21"/>
      <c r="AN289" s="21"/>
      <c r="AO289" s="21"/>
      <c r="AP289" s="21"/>
      <c r="AQ289" s="21"/>
      <c r="AR289" s="21"/>
      <c r="AS289" s="21"/>
      <c r="AT289" s="57"/>
      <c r="AU289" s="57"/>
      <c r="AV289" s="57"/>
      <c r="AW289" s="21"/>
      <c r="AX289" s="76"/>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row>
    <row r="290" spans="10:96" s="38" customFormat="1" ht="15" customHeight="1">
      <c r="J290" s="64"/>
      <c r="K290" s="64"/>
      <c r="L290" s="64"/>
      <c r="N290" s="70"/>
      <c r="V290" s="37"/>
      <c r="W290" s="37"/>
      <c r="X290" s="37"/>
      <c r="Z290" s="70"/>
      <c r="AH290" s="37"/>
      <c r="AI290" s="37"/>
      <c r="AJ290" s="37"/>
      <c r="AL290" s="76"/>
      <c r="AM290" s="21"/>
      <c r="AN290" s="21"/>
      <c r="AO290" s="21"/>
      <c r="AP290" s="21"/>
      <c r="AQ290" s="21"/>
      <c r="AR290" s="21"/>
      <c r="AS290" s="21"/>
      <c r="AT290" s="57"/>
      <c r="AU290" s="57"/>
      <c r="AV290" s="57"/>
      <c r="AW290" s="21"/>
      <c r="AX290" s="76"/>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row>
    <row r="291" spans="10:96" s="38" customFormat="1" ht="15" customHeight="1">
      <c r="J291" s="64"/>
      <c r="K291" s="64"/>
      <c r="L291" s="64"/>
      <c r="N291" s="70"/>
      <c r="V291" s="37"/>
      <c r="W291" s="37"/>
      <c r="X291" s="37"/>
      <c r="Z291" s="70"/>
      <c r="AH291" s="37"/>
      <c r="AI291" s="37"/>
      <c r="AJ291" s="37"/>
      <c r="AL291" s="76"/>
      <c r="AM291" s="21"/>
      <c r="AN291" s="21"/>
      <c r="AO291" s="21"/>
      <c r="AP291" s="21"/>
      <c r="AQ291" s="21"/>
      <c r="AR291" s="21"/>
      <c r="AS291" s="21"/>
      <c r="AT291" s="57"/>
      <c r="AU291" s="57"/>
      <c r="AV291" s="57"/>
      <c r="AW291" s="21"/>
      <c r="AX291" s="76"/>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row>
    <row r="292" spans="10:96" s="38" customFormat="1" ht="15" customHeight="1">
      <c r="J292" s="64"/>
      <c r="K292" s="64"/>
      <c r="L292" s="64"/>
      <c r="N292" s="70"/>
      <c r="V292" s="37"/>
      <c r="W292" s="37"/>
      <c r="X292" s="37"/>
      <c r="Z292" s="70"/>
      <c r="AH292" s="37"/>
      <c r="AI292" s="37"/>
      <c r="AJ292" s="37"/>
      <c r="AL292" s="76"/>
      <c r="AM292" s="21"/>
      <c r="AN292" s="21"/>
      <c r="AO292" s="21"/>
      <c r="AP292" s="21"/>
      <c r="AQ292" s="21"/>
      <c r="AR292" s="21"/>
      <c r="AS292" s="21"/>
      <c r="AT292" s="57"/>
      <c r="AU292" s="57"/>
      <c r="AV292" s="57"/>
      <c r="AW292" s="21"/>
      <c r="AX292" s="76"/>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row>
    <row r="293" spans="10:96" s="38" customFormat="1" ht="15" customHeight="1">
      <c r="J293" s="64"/>
      <c r="K293" s="64"/>
      <c r="L293" s="64"/>
      <c r="N293" s="70"/>
      <c r="V293" s="37"/>
      <c r="W293" s="37"/>
      <c r="X293" s="37"/>
      <c r="Z293" s="70"/>
      <c r="AH293" s="37"/>
      <c r="AI293" s="37"/>
      <c r="AJ293" s="37"/>
      <c r="AL293" s="76"/>
      <c r="AM293" s="21"/>
      <c r="AN293" s="21"/>
      <c r="AO293" s="21"/>
      <c r="AP293" s="21"/>
      <c r="AQ293" s="21"/>
      <c r="AR293" s="21"/>
      <c r="AS293" s="21"/>
      <c r="AT293" s="57"/>
      <c r="AU293" s="57"/>
      <c r="AV293" s="57"/>
      <c r="AW293" s="21"/>
      <c r="AX293" s="76"/>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row>
    <row r="294" spans="10:96" s="38" customFormat="1" ht="15" customHeight="1">
      <c r="J294" s="64"/>
      <c r="K294" s="64"/>
      <c r="L294" s="64"/>
      <c r="N294" s="70"/>
      <c r="V294" s="37"/>
      <c r="W294" s="37"/>
      <c r="X294" s="37"/>
      <c r="Z294" s="70"/>
      <c r="AH294" s="37"/>
      <c r="AI294" s="37"/>
      <c r="AJ294" s="37"/>
      <c r="AL294" s="76"/>
      <c r="AM294" s="21"/>
      <c r="AN294" s="21"/>
      <c r="AO294" s="21"/>
      <c r="AP294" s="21"/>
      <c r="AQ294" s="21"/>
      <c r="AR294" s="21"/>
      <c r="AS294" s="21"/>
      <c r="AT294" s="57"/>
      <c r="AU294" s="57"/>
      <c r="AV294" s="57"/>
      <c r="AW294" s="21"/>
      <c r="AX294" s="76"/>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row>
    <row r="295" spans="10:96" s="38" customFormat="1" ht="15" customHeight="1">
      <c r="J295" s="64"/>
      <c r="K295" s="64"/>
      <c r="L295" s="64"/>
      <c r="N295" s="70"/>
      <c r="V295" s="37"/>
      <c r="W295" s="37"/>
      <c r="X295" s="37"/>
      <c r="Z295" s="70"/>
      <c r="AH295" s="37"/>
      <c r="AI295" s="37"/>
      <c r="AJ295" s="37"/>
      <c r="AL295" s="76"/>
      <c r="AM295" s="21"/>
      <c r="AN295" s="21"/>
      <c r="AO295" s="21"/>
      <c r="AP295" s="21"/>
      <c r="AQ295" s="21"/>
      <c r="AR295" s="21"/>
      <c r="AS295" s="21"/>
      <c r="AT295" s="57"/>
      <c r="AU295" s="57"/>
      <c r="AV295" s="57"/>
      <c r="AW295" s="21"/>
      <c r="AX295" s="76"/>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row>
    <row r="296" spans="10:96" s="38" customFormat="1" ht="15" customHeight="1">
      <c r="J296" s="64"/>
      <c r="K296" s="64"/>
      <c r="L296" s="64"/>
      <c r="N296" s="70"/>
      <c r="V296" s="37"/>
      <c r="W296" s="37"/>
      <c r="X296" s="37"/>
      <c r="Z296" s="70"/>
      <c r="AH296" s="37"/>
      <c r="AI296" s="37"/>
      <c r="AJ296" s="37"/>
      <c r="AL296" s="76"/>
      <c r="AM296" s="21"/>
      <c r="AN296" s="21"/>
      <c r="AO296" s="21"/>
      <c r="AP296" s="21"/>
      <c r="AQ296" s="21"/>
      <c r="AR296" s="21"/>
      <c r="AS296" s="21"/>
      <c r="AT296" s="57"/>
      <c r="AU296" s="57"/>
      <c r="AV296" s="57"/>
      <c r="AW296" s="21"/>
      <c r="AX296" s="76"/>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row>
    <row r="297" spans="10:96" s="38" customFormat="1" ht="15" customHeight="1">
      <c r="J297" s="64"/>
      <c r="K297" s="64"/>
      <c r="L297" s="64"/>
      <c r="N297" s="70"/>
      <c r="V297" s="37"/>
      <c r="W297" s="37"/>
      <c r="X297" s="37"/>
      <c r="Z297" s="70"/>
      <c r="AH297" s="37"/>
      <c r="AI297" s="37"/>
      <c r="AJ297" s="37"/>
      <c r="AL297" s="76"/>
      <c r="AM297" s="21"/>
      <c r="AN297" s="21"/>
      <c r="AO297" s="21"/>
      <c r="AP297" s="21"/>
      <c r="AQ297" s="21"/>
      <c r="AR297" s="21"/>
      <c r="AS297" s="21"/>
      <c r="AT297" s="57"/>
      <c r="AU297" s="57"/>
      <c r="AV297" s="57"/>
      <c r="AW297" s="21"/>
      <c r="AX297" s="76"/>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row>
    <row r="298" spans="10:96" s="38" customFormat="1" ht="15" customHeight="1">
      <c r="J298" s="64"/>
      <c r="K298" s="64"/>
      <c r="L298" s="64"/>
      <c r="N298" s="70"/>
      <c r="V298" s="37"/>
      <c r="W298" s="37"/>
      <c r="X298" s="37"/>
      <c r="Z298" s="70"/>
      <c r="AH298" s="37"/>
      <c r="AI298" s="37"/>
      <c r="AJ298" s="37"/>
      <c r="AL298" s="76"/>
      <c r="AM298" s="21"/>
      <c r="AN298" s="21"/>
      <c r="AO298" s="21"/>
      <c r="AP298" s="21"/>
      <c r="AQ298" s="21"/>
      <c r="AR298" s="21"/>
      <c r="AS298" s="21"/>
      <c r="AT298" s="57"/>
      <c r="AU298" s="57"/>
      <c r="AV298" s="57"/>
      <c r="AW298" s="21"/>
      <c r="AX298" s="76"/>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row>
    <row r="299" spans="10:96" s="38" customFormat="1" ht="15" customHeight="1">
      <c r="J299" s="64"/>
      <c r="K299" s="64"/>
      <c r="L299" s="64"/>
      <c r="N299" s="70"/>
      <c r="V299" s="37"/>
      <c r="W299" s="37"/>
      <c r="X299" s="37"/>
      <c r="Z299" s="70"/>
      <c r="AH299" s="37"/>
      <c r="AI299" s="37"/>
      <c r="AJ299" s="37"/>
      <c r="AL299" s="76"/>
      <c r="AM299" s="21"/>
      <c r="AN299" s="21"/>
      <c r="AO299" s="21"/>
      <c r="AP299" s="21"/>
      <c r="AQ299" s="21"/>
      <c r="AR299" s="21"/>
      <c r="AS299" s="21"/>
      <c r="AT299" s="57"/>
      <c r="AU299" s="57"/>
      <c r="AV299" s="57"/>
      <c r="AW299" s="21"/>
      <c r="AX299" s="76"/>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row>
    <row r="300" spans="10:96" s="38" customFormat="1" ht="15" customHeight="1">
      <c r="J300" s="64"/>
      <c r="K300" s="64"/>
      <c r="L300" s="64"/>
      <c r="N300" s="70"/>
      <c r="V300" s="37"/>
      <c r="W300" s="37"/>
      <c r="X300" s="37"/>
      <c r="Z300" s="70"/>
      <c r="AH300" s="37"/>
      <c r="AI300" s="37"/>
      <c r="AJ300" s="37"/>
      <c r="AL300" s="76"/>
      <c r="AM300" s="21"/>
      <c r="AN300" s="21"/>
      <c r="AO300" s="21"/>
      <c r="AP300" s="21"/>
      <c r="AQ300" s="21"/>
      <c r="AR300" s="21"/>
      <c r="AS300" s="21"/>
      <c r="AT300" s="57"/>
      <c r="AU300" s="57"/>
      <c r="AV300" s="57"/>
      <c r="AW300" s="21"/>
      <c r="AX300" s="76"/>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row>
    <row r="301" spans="10:96" s="38" customFormat="1" ht="15" customHeight="1">
      <c r="J301" s="64"/>
      <c r="K301" s="64"/>
      <c r="L301" s="64"/>
      <c r="N301" s="70"/>
      <c r="V301" s="37"/>
      <c r="W301" s="37"/>
      <c r="X301" s="37"/>
      <c r="Z301" s="70"/>
      <c r="AH301" s="37"/>
      <c r="AI301" s="37"/>
      <c r="AJ301" s="37"/>
      <c r="AL301" s="76"/>
      <c r="AM301" s="21"/>
      <c r="AN301" s="21"/>
      <c r="AO301" s="21"/>
      <c r="AP301" s="21"/>
      <c r="AQ301" s="21"/>
      <c r="AR301" s="21"/>
      <c r="AS301" s="21"/>
      <c r="AT301" s="57"/>
      <c r="AU301" s="57"/>
      <c r="AV301" s="57"/>
      <c r="AW301" s="21"/>
      <c r="AX301" s="76"/>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row>
    <row r="302" spans="10:96" s="38" customFormat="1" ht="15" customHeight="1">
      <c r="J302" s="64"/>
      <c r="K302" s="64"/>
      <c r="L302" s="64"/>
      <c r="N302" s="70"/>
      <c r="V302" s="37"/>
      <c r="W302" s="37"/>
      <c r="X302" s="37"/>
      <c r="Z302" s="70"/>
      <c r="AH302" s="37"/>
      <c r="AI302" s="37"/>
      <c r="AJ302" s="37"/>
      <c r="AL302" s="76"/>
      <c r="AM302" s="21"/>
      <c r="AN302" s="21"/>
      <c r="AO302" s="21"/>
      <c r="AP302" s="21"/>
      <c r="AQ302" s="21"/>
      <c r="AR302" s="21"/>
      <c r="AS302" s="21"/>
      <c r="AT302" s="57"/>
      <c r="AU302" s="57"/>
      <c r="AV302" s="57"/>
      <c r="AW302" s="21"/>
      <c r="AX302" s="76"/>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row>
    <row r="303" spans="10:96" s="38" customFormat="1" ht="15" customHeight="1">
      <c r="J303" s="64"/>
      <c r="K303" s="64"/>
      <c r="L303" s="64"/>
      <c r="N303" s="70"/>
      <c r="V303" s="37"/>
      <c r="W303" s="37"/>
      <c r="X303" s="37"/>
      <c r="Z303" s="70"/>
      <c r="AH303" s="37"/>
      <c r="AI303" s="37"/>
      <c r="AJ303" s="37"/>
      <c r="AL303" s="76"/>
      <c r="AM303" s="21"/>
      <c r="AN303" s="21"/>
      <c r="AO303" s="21"/>
      <c r="AP303" s="21"/>
      <c r="AQ303" s="21"/>
      <c r="AR303" s="21"/>
      <c r="AS303" s="21"/>
      <c r="AT303" s="57"/>
      <c r="AU303" s="57"/>
      <c r="AV303" s="57"/>
      <c r="AW303" s="21"/>
      <c r="AX303" s="76"/>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row>
    <row r="304" spans="10:96" s="38" customFormat="1" ht="15" customHeight="1">
      <c r="J304" s="64"/>
      <c r="K304" s="64"/>
      <c r="L304" s="64"/>
      <c r="N304" s="70"/>
      <c r="V304" s="37"/>
      <c r="W304" s="37"/>
      <c r="X304" s="37"/>
      <c r="Z304" s="70"/>
      <c r="AH304" s="37"/>
      <c r="AI304" s="37"/>
      <c r="AJ304" s="37"/>
      <c r="AL304" s="76"/>
      <c r="AM304" s="21"/>
      <c r="AN304" s="21"/>
      <c r="AO304" s="21"/>
      <c r="AP304" s="21"/>
      <c r="AQ304" s="21"/>
      <c r="AR304" s="21"/>
      <c r="AS304" s="21"/>
      <c r="AT304" s="57"/>
      <c r="AU304" s="57"/>
      <c r="AV304" s="57"/>
      <c r="AW304" s="21"/>
      <c r="AX304" s="76"/>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row>
  </sheetData>
  <sheetProtection/>
  <mergeCells count="33">
    <mergeCell ref="AM126:AU126"/>
    <mergeCell ref="AN128:AT128"/>
    <mergeCell ref="BD100:BH101"/>
    <mergeCell ref="A1:M1"/>
    <mergeCell ref="N1:Y1"/>
    <mergeCell ref="AM62:AU62"/>
    <mergeCell ref="AW1:BH1"/>
    <mergeCell ref="BI1:BT1"/>
    <mergeCell ref="AN32:AT32"/>
    <mergeCell ref="BC36:BG37"/>
    <mergeCell ref="AM30:AU30"/>
    <mergeCell ref="N21:Q21"/>
    <mergeCell ref="A2:CF2"/>
    <mergeCell ref="AM254:AU254"/>
    <mergeCell ref="AN256:AT256"/>
    <mergeCell ref="Z1:AK1"/>
    <mergeCell ref="AL1:AV1"/>
    <mergeCell ref="BU1:CF1"/>
    <mergeCell ref="AN192:AT192"/>
    <mergeCell ref="BX137:CD137"/>
    <mergeCell ref="AM222:AU222"/>
    <mergeCell ref="AM158:AU158"/>
    <mergeCell ref="AN160:AT160"/>
    <mergeCell ref="BD164:BH165"/>
    <mergeCell ref="BD227:BI228"/>
    <mergeCell ref="BW135:CF135"/>
    <mergeCell ref="AN224:AT224"/>
    <mergeCell ref="AM190:AU190"/>
    <mergeCell ref="AN64:AT64"/>
    <mergeCell ref="AM94:AU94"/>
    <mergeCell ref="AN96:AT96"/>
    <mergeCell ref="A66:CF66"/>
    <mergeCell ref="A129:CF129"/>
  </mergeCells>
  <conditionalFormatting sqref="AA9 O5 AM17 AY33 O29 AA25 AA41 O37 AM49 O61 O53 O45 AA57 AA73 O69 AM81 AY97 O93 O85 O77 AA89 AA105 O101 AM113 O125 O117 O109 AA121 BK65 AA137 O133 AM145 AY161 O157 O149 O141 AA153 AA169 O165 AM177 O189 O181 O173 AA185 AA201 O197 AM209 AY225 O221 O213 O205 AA217 AA233 O229 AM241 O253 O245 O237 AA249 BK193">
    <cfRule type="expression" priority="285" dxfId="287" stopIfTrue="1">
      <formula>Y5=$G$2</formula>
    </cfRule>
    <cfRule type="expression" priority="286" dxfId="286" stopIfTrue="1">
      <formula>Y6=$G$2</formula>
    </cfRule>
  </conditionalFormatting>
  <conditionalFormatting sqref="O14 AA26 AY34 O30 O22 AM18 O6 AA10 O46 AA58 O62 O54 AM50 O38 AA42 O78 AA90 AY98 O94 O86 AM82 O70 AA74 O110 AA122 O126 O118 AM114 O102 AA106 O142 AA154 AY162 O158 O150 AM146 O134 AA138 O174 AA186 O190 O182 AM178 O166 AA170 O206 AA218 AY226 O222 O214 AM210 O198 AA202 O238 AA250 O254 O246 AM242 O230 AA234 BK194 BW130">
    <cfRule type="expression" priority="287" dxfId="287" stopIfTrue="1">
      <formula>Y6=$G$2</formula>
    </cfRule>
    <cfRule type="expression" priority="288" dxfId="286" stopIfTrue="1">
      <formula>Y5=$G$2</formula>
    </cfRule>
  </conditionalFormatting>
  <conditionalFormatting sqref="C3 C111 C115 C247 C251 C7 C11 C15 C19 C23 C27 C31 C35 C39 C43 C47 C51 C55 C59 C63 C67 C71 C75 C79 C83 C87 C91 C95 C99 C103 C107 C119 C123 C239 C243 C127 C131 C135 C139 C143 C147 C151 C155 C159 C163 C167 C171 C175 C179 C183 C187 C191 C195 C199 C203 C207 C211 C215 C219 C223 C227 C231 C235 C255">
    <cfRule type="expression" priority="289" dxfId="287" stopIfTrue="1">
      <formula>OR(AND(C3&lt;&gt;"Bye",C4="Bye"),M3=$G$2)</formula>
    </cfRule>
    <cfRule type="expression" priority="290" dxfId="286" stopIfTrue="1">
      <formula>M4=$G$2</formula>
    </cfRule>
  </conditionalFormatting>
  <conditionalFormatting sqref="C4 C112 C116 C248 C252 C8 C12 C16 C20 C24 C28 C32 C36 C40 C44 C48 C52 C56 C60 C64 C68 C72 C76 C80 C84 C88 C92 C96 C100 C104 C108 C120 C124 C240 C244 C128 C132 C136 C140 C144 C148 C152 C156 C160 C164 C168 C172 C176 C180 C184 C188 C192 C196 C200 C204 C208 C212 C216 C220 C224 C228 C232 C236 C256">
    <cfRule type="expression" priority="291" dxfId="287" stopIfTrue="1">
      <formula>OR(AND(C4&lt;&gt;"Bye",C3="Bye"),M4=$G$2)</formula>
    </cfRule>
    <cfRule type="expression" priority="292" dxfId="286" stopIfTrue="1">
      <formula>M3=$G$2</formula>
    </cfRule>
  </conditionalFormatting>
  <conditionalFormatting sqref="AN32 AN64 AN96 AN128 AN160 AN192 AN224 AN256">
    <cfRule type="expression" priority="293" dxfId="287" stopIfTrue="1">
      <formula>#REF!=$G$2</formula>
    </cfRule>
    <cfRule type="expression" priority="294" dxfId="286" stopIfTrue="1">
      <formula>AX31=$G$2</formula>
    </cfRule>
  </conditionalFormatting>
  <conditionalFormatting sqref="BX137">
    <cfRule type="expression" priority="295" dxfId="287" stopIfTrue="1">
      <formula>BV200=$G$2</formula>
    </cfRule>
    <cfRule type="expression" priority="296" dxfId="286" stopIfTrue="1">
      <formula>BV199=$G$2</formula>
    </cfRule>
  </conditionalFormatting>
  <conditionalFormatting sqref="L3 L7 L11 L15 L19 L23 L27 L31 L35 L39 L43 L47 L51 L55 L59 L63 L67 L71 L75 L79 L83 L87 L91 L95 L99 L103 L107 L111 L115 L119 L123 L127 L131 L135 L139 L143 L147 L151 L155 L159 L163 L167 L171 L175 L179 L183 L187 L191 L195 L199 L203 L207 L211 L215 L219 L223 L227 L231 L235 L239 L243 L247 L251 L255 AJ233 AJ217 AJ169 X29 X21 X13 X5 BH33 BT65 BH97 BH161 BT193 BH225">
    <cfRule type="expression" priority="297" dxfId="299" stopIfTrue="1">
      <formula>AND($G$2&gt;0,$G$2&lt;6)</formula>
    </cfRule>
  </conditionalFormatting>
  <conditionalFormatting sqref="K3 K7 K11 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W245 W229 AI233 AI217 AU209 W197 AI169 AI41 W29 W21 W13 W5 BG33 BS65 BG97 BG161 BS193 BG225">
    <cfRule type="expression" priority="298" dxfId="299" stopIfTrue="1">
      <formula>AND($G$2&gt;1,$G$2&lt;6)</formula>
    </cfRule>
  </conditionalFormatting>
  <conditionalFormatting sqref="J3 J7 J11 J15 J19 J23 J27 J31 J35 J39 J43 J47 J51 J55 J59 J63 J67 J71 J75 J79 J83 J87 J91 J95 J99 J103 J107 J111 J115 J119 J123 J127 J131 J135 J139 J143 J147 J151 J155 J159 J163 J167 J171 J175 J179 J183 J187 J191 J195 J199 J203 J207 J211 J215 J219 J223 J227 J231 J235 J239 J243 J247 J251 J255 V245 V229 AH233 AT209 V197 AH169 AH41 V29 V21 V13 V5 BF33 BR65 BF97 BF161 BR193 BF225">
    <cfRule type="expression" priority="299" dxfId="299" stopIfTrue="1">
      <formula>AND($G$2&gt;2,$G$2&lt;6)</formula>
    </cfRule>
  </conditionalFormatting>
  <conditionalFormatting sqref="I3 I7 I11 I15 I19 I23 I27 I31 I35 I39 I43 I47 I51 I55 I59 I63 I67 I71 I75 I79 I83 I87 I91 I95 I99 I103 I107 I111 I115 I119 I123 I127 I131 I135 I139 I143 I147 I151 I155 I159 I163 I167 I171 I175 I179 I183 I187 I191 I195 I199 I203 I207 I211 I215 I219 I223 I227 I231 I235 I239 I243 I247 I251 I255 U253 U245 U237 U229 U221 AG249 AS241 AG233 AG217 AS209 U213 U205 AG201 U197 U189 AG185 U181 AS177 U173 AG169 U165 U157 AG153 AS145 U149 U141 AG137 U133 U125 AG121 U117 AS113 AG105 U109 U101 U93 AG89 U85 U77 AG73 AS81 U69 U61 AG57 U53 U45 AG41 AS49 U37 U29 U21 AG25 U13 U5 AG9 AS17 BE33 BQ65 BE97 BE161 BQ193 BE225">
    <cfRule type="expression" priority="300" dxfId="299" stopIfTrue="1">
      <formula>AND($G$2&gt;3,$G$2&lt;6)</formula>
    </cfRule>
  </conditionalFormatting>
  <conditionalFormatting sqref="H3 H7 H11 H15 H19 H23 H27 H31 H35 H39 H43 H47 H51 H55 H59 H63 H67 H71 H75 H79 H83 H87 H91 H95 H99 H103 H107 H111 H115 H119 H123 H127 H131 H135 H139 H143 H147 H151 H155 H159 H163 H167 H171 H175 H179 H183 H187 H191 H195 H199 H203 H207 H211 H215 H219 H223 H227 H231 H235 H239 H243 H247 H251 H255 T253 T245 T237 T229 T221 AF249 AR241 AF233 AF217 AR209 T213 T205 AF201 T197 T189 AF185 T181 AR177 T173 AF169 T165 T157 AF153 AR145 T149 T141 AF137 T133 T125 AF121 T117 AR113 AF105 T109 T101 T93 AF89 T85 T77 AF73 AR81 T69 T61 AF57 T53 T45 AF41 AR49 T37 T29 T21 AF25 T13 T5 AF9 AR17 BD33 BP65 BD97 BD161 BP193 BD225">
    <cfRule type="expression" priority="301" dxfId="299" stopIfTrue="1">
      <formula>AND($G$2&gt;4,$G$2&lt;6)</formula>
    </cfRule>
  </conditionalFormatting>
  <conditionalFormatting sqref="L4 L8 L12 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AJ234 AJ218 AJ170 X30 X22 X14 X6 BH34 BH98 BH162 BT194 BH226 CF130">
    <cfRule type="expression" priority="302" dxfId="300" stopIfTrue="1">
      <formula>AND($G$2&gt;0,$G$2&lt;6)</formula>
    </cfRule>
  </conditionalFormatting>
  <conditionalFormatting sqref="K4 K8 K12 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W246 W230 AI234 AI218 AU210 W198 AI170 AI42 W30 W22 W14 W6 BG34 BG98 BG162 BS194 BG226 CE130">
    <cfRule type="expression" priority="303" dxfId="300" stopIfTrue="1">
      <formula>AND($G$2&gt;1,$G$2&lt;6)</formula>
    </cfRule>
  </conditionalFormatting>
  <conditionalFormatting sqref="J4 J8 J12 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V246 V230 AH234 AT210 V198 AH170 AH42 V30 V22 V14 V6 BF34 BF98 BF162 BR194 BF226 CD130">
    <cfRule type="expression" priority="304" dxfId="300" stopIfTrue="1">
      <formula>AND($G$2&gt;2,$G$2&lt;6)</formula>
    </cfRule>
  </conditionalFormatting>
  <conditionalFormatting sqref="I4 I8 I12 I16 I20 I24 I28 I32 I36 I40 I44 I48 I52 I56 I60 I64 I68 I72 I76 I80 I84 I88 I92 I96 I100 I104 I108 I112 I116 I120 I124 I128 I132 I136 I140 I144 I148 I152 I156 I160 I164 I168 I172 I176 I180 I184 I188 I192 I196 I200 I204 I208 I212 I216 I220 I224 I228 I232 I236 I240 I244 I248 I252 I256 U254 U246 U238 U230 U222 AG250 AS242 AG234 AG218 AS210 U214 U206 AG202 U198 U190 AG186 U182 AS178 U174 AG170 U166 U158 AG154 AS146 U150 U142 AG138 U134 U126 AG122 U118 AS114 AG106 U110 U102 U94 AG90 U86 U78 AG74 AS82 U70 U62 AG58 U54 U46 AG42 AS50 U38 U30 U22 AG26 U14 U6 AG10 AS18 BE34 BE98 BE162 BQ194 BE226 CC130">
    <cfRule type="expression" priority="305" dxfId="300" stopIfTrue="1">
      <formula>AND($G$2&gt;3,$G$2&lt;6)</formula>
    </cfRule>
  </conditionalFormatting>
  <conditionalFormatting sqref="H4 H8 H12 H16 H20 H24 H28 H32 H36 H40 H44 H48 H52 H56 H60 H64 H68 H72 H76 H80 H84 H88 H92 H96 H100 H104 H108 H112 H116 H120 H124 H128 H132 H136 H140 H144 H148 H152 H156 H160 H164 H168 H172 H176 H180 H184 H188 H192 H196 H200 H204 H208 H212 H216 H220 H224 H228 H232 H236 H240 H244 H248 H252 H256 T254 T246 T238 T230 T222 AF250 AR242 AF234 AF218 AR210 T214 T206 AF202 T198 T190 AF186 T182 AR178 T174 AF170 T166 T158 AF154 AR146 T150 T142 AF138 T134 T126 AF122 T118 AR114 AF106 T110 T102 T94 AF90 T86 T78 AF74 AR82 T70 T62 AF58 T54 T46 AF42 AR50 T38 T30 T22 AF26 T14 T6 AF10 AR18 BD34 BD98 BD162 BP194 BD226 CB130">
    <cfRule type="expression" priority="306" dxfId="300" stopIfTrue="1">
      <formula>AND($G$2&gt;4,$G$2&lt;6)</formula>
    </cfRule>
  </conditionalFormatting>
  <conditionalFormatting sqref="X37">
    <cfRule type="expression" priority="277" dxfId="299" stopIfTrue="1">
      <formula>AND($G$2&gt;0,$G$2&lt;6)</formula>
    </cfRule>
  </conditionalFormatting>
  <conditionalFormatting sqref="W37">
    <cfRule type="expression" priority="278" dxfId="299" stopIfTrue="1">
      <formula>AND($G$2&gt;1,$G$2&lt;6)</formula>
    </cfRule>
  </conditionalFormatting>
  <conditionalFormatting sqref="V37">
    <cfRule type="expression" priority="279" dxfId="299" stopIfTrue="1">
      <formula>AND($G$2&gt;2,$G$2&lt;6)</formula>
    </cfRule>
  </conditionalFormatting>
  <conditionalFormatting sqref="X38">
    <cfRule type="expression" priority="280" dxfId="300" stopIfTrue="1">
      <formula>AND($G$2&gt;0,$G$2&lt;6)</formula>
    </cfRule>
  </conditionalFormatting>
  <conditionalFormatting sqref="W38">
    <cfRule type="expression" priority="281" dxfId="300" stopIfTrue="1">
      <formula>AND($G$2&gt;1,$G$2&lt;6)</formula>
    </cfRule>
  </conditionalFormatting>
  <conditionalFormatting sqref="V38">
    <cfRule type="expression" priority="282" dxfId="300" stopIfTrue="1">
      <formula>AND($G$2&gt;2,$G$2&lt;6)</formula>
    </cfRule>
  </conditionalFormatting>
  <conditionalFormatting sqref="X45">
    <cfRule type="expression" priority="271" dxfId="299" stopIfTrue="1">
      <formula>AND($G$2&gt;0,$G$2&lt;6)</formula>
    </cfRule>
  </conditionalFormatting>
  <conditionalFormatting sqref="W45">
    <cfRule type="expression" priority="272" dxfId="299" stopIfTrue="1">
      <formula>AND($G$2&gt;1,$G$2&lt;6)</formula>
    </cfRule>
  </conditionalFormatting>
  <conditionalFormatting sqref="V45">
    <cfRule type="expression" priority="273" dxfId="299" stopIfTrue="1">
      <formula>AND($G$2&gt;2,$G$2&lt;6)</formula>
    </cfRule>
  </conditionalFormatting>
  <conditionalFormatting sqref="X46">
    <cfRule type="expression" priority="274" dxfId="300" stopIfTrue="1">
      <formula>AND($G$2&gt;0,$G$2&lt;6)</formula>
    </cfRule>
  </conditionalFormatting>
  <conditionalFormatting sqref="W46">
    <cfRule type="expression" priority="275" dxfId="300" stopIfTrue="1">
      <formula>AND($G$2&gt;1,$G$2&lt;6)</formula>
    </cfRule>
  </conditionalFormatting>
  <conditionalFormatting sqref="V46">
    <cfRule type="expression" priority="276" dxfId="300" stopIfTrue="1">
      <formula>AND($G$2&gt;2,$G$2&lt;6)</formula>
    </cfRule>
  </conditionalFormatting>
  <conditionalFormatting sqref="X53">
    <cfRule type="expression" priority="265" dxfId="299" stopIfTrue="1">
      <formula>AND($G$2&gt;0,$G$2&lt;6)</formula>
    </cfRule>
  </conditionalFormatting>
  <conditionalFormatting sqref="W53">
    <cfRule type="expression" priority="266" dxfId="299" stopIfTrue="1">
      <formula>AND($G$2&gt;1,$G$2&lt;6)</formula>
    </cfRule>
  </conditionalFormatting>
  <conditionalFormatting sqref="V53">
    <cfRule type="expression" priority="267" dxfId="299" stopIfTrue="1">
      <formula>AND($G$2&gt;2,$G$2&lt;6)</formula>
    </cfRule>
  </conditionalFormatting>
  <conditionalFormatting sqref="X54">
    <cfRule type="expression" priority="268" dxfId="300" stopIfTrue="1">
      <formula>AND($G$2&gt;0,$G$2&lt;6)</formula>
    </cfRule>
  </conditionalFormatting>
  <conditionalFormatting sqref="W54">
    <cfRule type="expression" priority="269" dxfId="300" stopIfTrue="1">
      <formula>AND($G$2&gt;1,$G$2&lt;6)</formula>
    </cfRule>
  </conditionalFormatting>
  <conditionalFormatting sqref="V54">
    <cfRule type="expression" priority="270" dxfId="300" stopIfTrue="1">
      <formula>AND($G$2&gt;2,$G$2&lt;6)</formula>
    </cfRule>
  </conditionalFormatting>
  <conditionalFormatting sqref="X61">
    <cfRule type="expression" priority="259" dxfId="299" stopIfTrue="1">
      <formula>AND($G$2&gt;0,$G$2&lt;6)</formula>
    </cfRule>
  </conditionalFormatting>
  <conditionalFormatting sqref="W61">
    <cfRule type="expression" priority="260" dxfId="299" stopIfTrue="1">
      <formula>AND($G$2&gt;1,$G$2&lt;6)</formula>
    </cfRule>
  </conditionalFormatting>
  <conditionalFormatting sqref="V61">
    <cfRule type="expression" priority="261" dxfId="299" stopIfTrue="1">
      <formula>AND($G$2&gt;2,$G$2&lt;6)</formula>
    </cfRule>
  </conditionalFormatting>
  <conditionalFormatting sqref="X62">
    <cfRule type="expression" priority="262" dxfId="300" stopIfTrue="1">
      <formula>AND($G$2&gt;0,$G$2&lt;6)</formula>
    </cfRule>
  </conditionalFormatting>
  <conditionalFormatting sqref="W62">
    <cfRule type="expression" priority="263" dxfId="300" stopIfTrue="1">
      <formula>AND($G$2&gt;1,$G$2&lt;6)</formula>
    </cfRule>
  </conditionalFormatting>
  <conditionalFormatting sqref="V62">
    <cfRule type="expression" priority="264" dxfId="300" stopIfTrue="1">
      <formula>AND($G$2&gt;2,$G$2&lt;6)</formula>
    </cfRule>
  </conditionalFormatting>
  <conditionalFormatting sqref="X69">
    <cfRule type="expression" priority="253" dxfId="299" stopIfTrue="1">
      <formula>AND($G$2&gt;0,$G$2&lt;6)</formula>
    </cfRule>
  </conditionalFormatting>
  <conditionalFormatting sqref="W69">
    <cfRule type="expression" priority="254" dxfId="299" stopIfTrue="1">
      <formula>AND($G$2&gt;1,$G$2&lt;6)</formula>
    </cfRule>
  </conditionalFormatting>
  <conditionalFormatting sqref="V69">
    <cfRule type="expression" priority="255" dxfId="299" stopIfTrue="1">
      <formula>AND($G$2&gt;2,$G$2&lt;6)</formula>
    </cfRule>
  </conditionalFormatting>
  <conditionalFormatting sqref="X70">
    <cfRule type="expression" priority="256" dxfId="300" stopIfTrue="1">
      <formula>AND($G$2&gt;0,$G$2&lt;6)</formula>
    </cfRule>
  </conditionalFormatting>
  <conditionalFormatting sqref="W70">
    <cfRule type="expression" priority="257" dxfId="300" stopIfTrue="1">
      <formula>AND($G$2&gt;1,$G$2&lt;6)</formula>
    </cfRule>
  </conditionalFormatting>
  <conditionalFormatting sqref="V70">
    <cfRule type="expression" priority="258" dxfId="300" stopIfTrue="1">
      <formula>AND($G$2&gt;2,$G$2&lt;6)</formula>
    </cfRule>
  </conditionalFormatting>
  <conditionalFormatting sqref="X77">
    <cfRule type="expression" priority="247" dxfId="299" stopIfTrue="1">
      <formula>AND($G$2&gt;0,$G$2&lt;6)</formula>
    </cfRule>
  </conditionalFormatting>
  <conditionalFormatting sqref="W77">
    <cfRule type="expression" priority="248" dxfId="299" stopIfTrue="1">
      <formula>AND($G$2&gt;1,$G$2&lt;6)</formula>
    </cfRule>
  </conditionalFormatting>
  <conditionalFormatting sqref="V77">
    <cfRule type="expression" priority="249" dxfId="299" stopIfTrue="1">
      <formula>AND($G$2&gt;2,$G$2&lt;6)</formula>
    </cfRule>
  </conditionalFormatting>
  <conditionalFormatting sqref="X78">
    <cfRule type="expression" priority="250" dxfId="300" stopIfTrue="1">
      <formula>AND($G$2&gt;0,$G$2&lt;6)</formula>
    </cfRule>
  </conditionalFormatting>
  <conditionalFormatting sqref="W78">
    <cfRule type="expression" priority="251" dxfId="300" stopIfTrue="1">
      <formula>AND($G$2&gt;1,$G$2&lt;6)</formula>
    </cfRule>
  </conditionalFormatting>
  <conditionalFormatting sqref="V78">
    <cfRule type="expression" priority="252" dxfId="300" stopIfTrue="1">
      <formula>AND($G$2&gt;2,$G$2&lt;6)</formula>
    </cfRule>
  </conditionalFormatting>
  <conditionalFormatting sqref="X85">
    <cfRule type="expression" priority="241" dxfId="299" stopIfTrue="1">
      <formula>AND($G$2&gt;0,$G$2&lt;6)</formula>
    </cfRule>
  </conditionalFormatting>
  <conditionalFormatting sqref="W85">
    <cfRule type="expression" priority="242" dxfId="299" stopIfTrue="1">
      <formula>AND($G$2&gt;1,$G$2&lt;6)</formula>
    </cfRule>
  </conditionalFormatting>
  <conditionalFormatting sqref="V85">
    <cfRule type="expression" priority="243" dxfId="299" stopIfTrue="1">
      <formula>AND($G$2&gt;2,$G$2&lt;6)</formula>
    </cfRule>
  </conditionalFormatting>
  <conditionalFormatting sqref="X86">
    <cfRule type="expression" priority="244" dxfId="300" stopIfTrue="1">
      <formula>AND($G$2&gt;0,$G$2&lt;6)</formula>
    </cfRule>
  </conditionalFormatting>
  <conditionalFormatting sqref="W86">
    <cfRule type="expression" priority="245" dxfId="300" stopIfTrue="1">
      <formula>AND($G$2&gt;1,$G$2&lt;6)</formula>
    </cfRule>
  </conditionalFormatting>
  <conditionalFormatting sqref="V86">
    <cfRule type="expression" priority="246" dxfId="300" stopIfTrue="1">
      <formula>AND($G$2&gt;2,$G$2&lt;6)</formula>
    </cfRule>
  </conditionalFormatting>
  <conditionalFormatting sqref="X93">
    <cfRule type="expression" priority="235" dxfId="299" stopIfTrue="1">
      <formula>AND($G$2&gt;0,$G$2&lt;6)</formula>
    </cfRule>
  </conditionalFormatting>
  <conditionalFormatting sqref="W93">
    <cfRule type="expression" priority="236" dxfId="299" stopIfTrue="1">
      <formula>AND($G$2&gt;1,$G$2&lt;6)</formula>
    </cfRule>
  </conditionalFormatting>
  <conditionalFormatting sqref="V93">
    <cfRule type="expression" priority="237" dxfId="299" stopIfTrue="1">
      <formula>AND($G$2&gt;2,$G$2&lt;6)</formula>
    </cfRule>
  </conditionalFormatting>
  <conditionalFormatting sqref="X94">
    <cfRule type="expression" priority="238" dxfId="300" stopIfTrue="1">
      <formula>AND($G$2&gt;0,$G$2&lt;6)</formula>
    </cfRule>
  </conditionalFormatting>
  <conditionalFormatting sqref="W94">
    <cfRule type="expression" priority="239" dxfId="300" stopIfTrue="1">
      <formula>AND($G$2&gt;1,$G$2&lt;6)</formula>
    </cfRule>
  </conditionalFormatting>
  <conditionalFormatting sqref="V94">
    <cfRule type="expression" priority="240" dxfId="300" stopIfTrue="1">
      <formula>AND($G$2&gt;2,$G$2&lt;6)</formula>
    </cfRule>
  </conditionalFormatting>
  <conditionalFormatting sqref="X101">
    <cfRule type="expression" priority="229" dxfId="299" stopIfTrue="1">
      <formula>AND($G$2&gt;0,$G$2&lt;6)</formula>
    </cfRule>
  </conditionalFormatting>
  <conditionalFormatting sqref="W101">
    <cfRule type="expression" priority="230" dxfId="299" stopIfTrue="1">
      <formula>AND($G$2&gt;1,$G$2&lt;6)</formula>
    </cfRule>
  </conditionalFormatting>
  <conditionalFormatting sqref="V101">
    <cfRule type="expression" priority="231" dxfId="299" stopIfTrue="1">
      <formula>AND($G$2&gt;2,$G$2&lt;6)</formula>
    </cfRule>
  </conditionalFormatting>
  <conditionalFormatting sqref="X102">
    <cfRule type="expression" priority="232" dxfId="300" stopIfTrue="1">
      <formula>AND($G$2&gt;0,$G$2&lt;6)</formula>
    </cfRule>
  </conditionalFormatting>
  <conditionalFormatting sqref="W102">
    <cfRule type="expression" priority="233" dxfId="300" stopIfTrue="1">
      <formula>AND($G$2&gt;1,$G$2&lt;6)</formula>
    </cfRule>
  </conditionalFormatting>
  <conditionalFormatting sqref="V102">
    <cfRule type="expression" priority="234" dxfId="300" stopIfTrue="1">
      <formula>AND($G$2&gt;2,$G$2&lt;6)</formula>
    </cfRule>
  </conditionalFormatting>
  <conditionalFormatting sqref="X109">
    <cfRule type="expression" priority="223" dxfId="299" stopIfTrue="1">
      <formula>AND($G$2&gt;0,$G$2&lt;6)</formula>
    </cfRule>
  </conditionalFormatting>
  <conditionalFormatting sqref="W109">
    <cfRule type="expression" priority="224" dxfId="299" stopIfTrue="1">
      <formula>AND($G$2&gt;1,$G$2&lt;6)</formula>
    </cfRule>
  </conditionalFormatting>
  <conditionalFormatting sqref="V109">
    <cfRule type="expression" priority="225" dxfId="299" stopIfTrue="1">
      <formula>AND($G$2&gt;2,$G$2&lt;6)</formula>
    </cfRule>
  </conditionalFormatting>
  <conditionalFormatting sqref="X110">
    <cfRule type="expression" priority="226" dxfId="300" stopIfTrue="1">
      <formula>AND($G$2&gt;0,$G$2&lt;6)</formula>
    </cfRule>
  </conditionalFormatting>
  <conditionalFormatting sqref="W110">
    <cfRule type="expression" priority="227" dxfId="300" stopIfTrue="1">
      <formula>AND($G$2&gt;1,$G$2&lt;6)</formula>
    </cfRule>
  </conditionalFormatting>
  <conditionalFormatting sqref="V110">
    <cfRule type="expression" priority="228" dxfId="300" stopIfTrue="1">
      <formula>AND($G$2&gt;2,$G$2&lt;6)</formula>
    </cfRule>
  </conditionalFormatting>
  <conditionalFormatting sqref="X117">
    <cfRule type="expression" priority="217" dxfId="299" stopIfTrue="1">
      <formula>AND($G$2&gt;0,$G$2&lt;6)</formula>
    </cfRule>
  </conditionalFormatting>
  <conditionalFormatting sqref="W117">
    <cfRule type="expression" priority="218" dxfId="299" stopIfTrue="1">
      <formula>AND($G$2&gt;1,$G$2&lt;6)</formula>
    </cfRule>
  </conditionalFormatting>
  <conditionalFormatting sqref="V117">
    <cfRule type="expression" priority="219" dxfId="299" stopIfTrue="1">
      <formula>AND($G$2&gt;2,$G$2&lt;6)</formula>
    </cfRule>
  </conditionalFormatting>
  <conditionalFormatting sqref="X118">
    <cfRule type="expression" priority="220" dxfId="300" stopIfTrue="1">
      <formula>AND($G$2&gt;0,$G$2&lt;6)</formula>
    </cfRule>
  </conditionalFormatting>
  <conditionalFormatting sqref="W118">
    <cfRule type="expression" priority="221" dxfId="300" stopIfTrue="1">
      <formula>AND($G$2&gt;1,$G$2&lt;6)</formula>
    </cfRule>
  </conditionalFormatting>
  <conditionalFormatting sqref="V118">
    <cfRule type="expression" priority="222" dxfId="300" stopIfTrue="1">
      <formula>AND($G$2&gt;2,$G$2&lt;6)</formula>
    </cfRule>
  </conditionalFormatting>
  <conditionalFormatting sqref="X125">
    <cfRule type="expression" priority="211" dxfId="299" stopIfTrue="1">
      <formula>AND($G$2&gt;0,$G$2&lt;6)</formula>
    </cfRule>
  </conditionalFormatting>
  <conditionalFormatting sqref="W125">
    <cfRule type="expression" priority="212" dxfId="299" stopIfTrue="1">
      <formula>AND($G$2&gt;1,$G$2&lt;6)</formula>
    </cfRule>
  </conditionalFormatting>
  <conditionalFormatting sqref="V125">
    <cfRule type="expression" priority="213" dxfId="299" stopIfTrue="1">
      <formula>AND($G$2&gt;2,$G$2&lt;6)</formula>
    </cfRule>
  </conditionalFormatting>
  <conditionalFormatting sqref="X126">
    <cfRule type="expression" priority="214" dxfId="300" stopIfTrue="1">
      <formula>AND($G$2&gt;0,$G$2&lt;6)</formula>
    </cfRule>
  </conditionalFormatting>
  <conditionalFormatting sqref="W126">
    <cfRule type="expression" priority="215" dxfId="300" stopIfTrue="1">
      <formula>AND($G$2&gt;1,$G$2&lt;6)</formula>
    </cfRule>
  </conditionalFormatting>
  <conditionalFormatting sqref="V126">
    <cfRule type="expression" priority="216" dxfId="300" stopIfTrue="1">
      <formula>AND($G$2&gt;2,$G$2&lt;6)</formula>
    </cfRule>
  </conditionalFormatting>
  <conditionalFormatting sqref="X133">
    <cfRule type="expression" priority="205" dxfId="299" stopIfTrue="1">
      <formula>AND($G$2&gt;0,$G$2&lt;6)</formula>
    </cfRule>
  </conditionalFormatting>
  <conditionalFormatting sqref="W133">
    <cfRule type="expression" priority="206" dxfId="299" stopIfTrue="1">
      <formula>AND($G$2&gt;1,$G$2&lt;6)</formula>
    </cfRule>
  </conditionalFormatting>
  <conditionalFormatting sqref="V133">
    <cfRule type="expression" priority="207" dxfId="299" stopIfTrue="1">
      <formula>AND($G$2&gt;2,$G$2&lt;6)</formula>
    </cfRule>
  </conditionalFormatting>
  <conditionalFormatting sqref="X134">
    <cfRule type="expression" priority="208" dxfId="300" stopIfTrue="1">
      <formula>AND($G$2&gt;0,$G$2&lt;6)</formula>
    </cfRule>
  </conditionalFormatting>
  <conditionalFormatting sqref="W134">
    <cfRule type="expression" priority="209" dxfId="300" stopIfTrue="1">
      <formula>AND($G$2&gt;1,$G$2&lt;6)</formula>
    </cfRule>
  </conditionalFormatting>
  <conditionalFormatting sqref="V134">
    <cfRule type="expression" priority="210" dxfId="300" stopIfTrue="1">
      <formula>AND($G$2&gt;2,$G$2&lt;6)</formula>
    </cfRule>
  </conditionalFormatting>
  <conditionalFormatting sqref="X141">
    <cfRule type="expression" priority="199" dxfId="299" stopIfTrue="1">
      <formula>AND($G$2&gt;0,$G$2&lt;6)</formula>
    </cfRule>
  </conditionalFormatting>
  <conditionalFormatting sqref="W141">
    <cfRule type="expression" priority="200" dxfId="299" stopIfTrue="1">
      <formula>AND($G$2&gt;1,$G$2&lt;6)</formula>
    </cfRule>
  </conditionalFormatting>
  <conditionalFormatting sqref="V141">
    <cfRule type="expression" priority="201" dxfId="299" stopIfTrue="1">
      <formula>AND($G$2&gt;2,$G$2&lt;6)</formula>
    </cfRule>
  </conditionalFormatting>
  <conditionalFormatting sqref="X142">
    <cfRule type="expression" priority="202" dxfId="300" stopIfTrue="1">
      <formula>AND($G$2&gt;0,$G$2&lt;6)</formula>
    </cfRule>
  </conditionalFormatting>
  <conditionalFormatting sqref="W142">
    <cfRule type="expression" priority="203" dxfId="300" stopIfTrue="1">
      <formula>AND($G$2&gt;1,$G$2&lt;6)</formula>
    </cfRule>
  </conditionalFormatting>
  <conditionalFormatting sqref="V142">
    <cfRule type="expression" priority="204" dxfId="300" stopIfTrue="1">
      <formula>AND($G$2&gt;2,$G$2&lt;6)</formula>
    </cfRule>
  </conditionalFormatting>
  <conditionalFormatting sqref="X149">
    <cfRule type="expression" priority="193" dxfId="299" stopIfTrue="1">
      <formula>AND($G$2&gt;0,$G$2&lt;6)</formula>
    </cfRule>
  </conditionalFormatting>
  <conditionalFormatting sqref="W149">
    <cfRule type="expression" priority="194" dxfId="299" stopIfTrue="1">
      <formula>AND($G$2&gt;1,$G$2&lt;6)</formula>
    </cfRule>
  </conditionalFormatting>
  <conditionalFormatting sqref="V149">
    <cfRule type="expression" priority="195" dxfId="299" stopIfTrue="1">
      <formula>AND($G$2&gt;2,$G$2&lt;6)</formula>
    </cfRule>
  </conditionalFormatting>
  <conditionalFormatting sqref="X150">
    <cfRule type="expression" priority="196" dxfId="300" stopIfTrue="1">
      <formula>AND($G$2&gt;0,$G$2&lt;6)</formula>
    </cfRule>
  </conditionalFormatting>
  <conditionalFormatting sqref="W150">
    <cfRule type="expression" priority="197" dxfId="300" stopIfTrue="1">
      <formula>AND($G$2&gt;1,$G$2&lt;6)</formula>
    </cfRule>
  </conditionalFormatting>
  <conditionalFormatting sqref="V150">
    <cfRule type="expression" priority="198" dxfId="300" stopIfTrue="1">
      <formula>AND($G$2&gt;2,$G$2&lt;6)</formula>
    </cfRule>
  </conditionalFormatting>
  <conditionalFormatting sqref="X157">
    <cfRule type="expression" priority="187" dxfId="299" stopIfTrue="1">
      <formula>AND($G$2&gt;0,$G$2&lt;6)</formula>
    </cfRule>
  </conditionalFormatting>
  <conditionalFormatting sqref="W157">
    <cfRule type="expression" priority="188" dxfId="299" stopIfTrue="1">
      <formula>AND($G$2&gt;1,$G$2&lt;6)</formula>
    </cfRule>
  </conditionalFormatting>
  <conditionalFormatting sqref="V157">
    <cfRule type="expression" priority="189" dxfId="299" stopIfTrue="1">
      <formula>AND($G$2&gt;2,$G$2&lt;6)</formula>
    </cfRule>
  </conditionalFormatting>
  <conditionalFormatting sqref="X158">
    <cfRule type="expression" priority="190" dxfId="300" stopIfTrue="1">
      <formula>AND($G$2&gt;0,$G$2&lt;6)</formula>
    </cfRule>
  </conditionalFormatting>
  <conditionalFormatting sqref="W158">
    <cfRule type="expression" priority="191" dxfId="300" stopIfTrue="1">
      <formula>AND($G$2&gt;1,$G$2&lt;6)</formula>
    </cfRule>
  </conditionalFormatting>
  <conditionalFormatting sqref="V158">
    <cfRule type="expression" priority="192" dxfId="300" stopIfTrue="1">
      <formula>AND($G$2&gt;2,$G$2&lt;6)</formula>
    </cfRule>
  </conditionalFormatting>
  <conditionalFormatting sqref="X165">
    <cfRule type="expression" priority="181" dxfId="299" stopIfTrue="1">
      <formula>AND($G$2&gt;0,$G$2&lt;6)</formula>
    </cfRule>
  </conditionalFormatting>
  <conditionalFormatting sqref="W165">
    <cfRule type="expression" priority="182" dxfId="299" stopIfTrue="1">
      <formula>AND($G$2&gt;1,$G$2&lt;6)</formula>
    </cfRule>
  </conditionalFormatting>
  <conditionalFormatting sqref="V165">
    <cfRule type="expression" priority="183" dxfId="299" stopIfTrue="1">
      <formula>AND($G$2&gt;2,$G$2&lt;6)</formula>
    </cfRule>
  </conditionalFormatting>
  <conditionalFormatting sqref="X166">
    <cfRule type="expression" priority="184" dxfId="300" stopIfTrue="1">
      <formula>AND($G$2&gt;0,$G$2&lt;6)</formula>
    </cfRule>
  </conditionalFormatting>
  <conditionalFormatting sqref="W166">
    <cfRule type="expression" priority="185" dxfId="300" stopIfTrue="1">
      <formula>AND($G$2&gt;1,$G$2&lt;6)</formula>
    </cfRule>
  </conditionalFormatting>
  <conditionalFormatting sqref="V166">
    <cfRule type="expression" priority="186" dxfId="300" stopIfTrue="1">
      <formula>AND($G$2&gt;2,$G$2&lt;6)</formula>
    </cfRule>
  </conditionalFormatting>
  <conditionalFormatting sqref="X173">
    <cfRule type="expression" priority="175" dxfId="299" stopIfTrue="1">
      <formula>AND($G$2&gt;0,$G$2&lt;6)</formula>
    </cfRule>
  </conditionalFormatting>
  <conditionalFormatting sqref="W173">
    <cfRule type="expression" priority="176" dxfId="299" stopIfTrue="1">
      <formula>AND($G$2&gt;1,$G$2&lt;6)</formula>
    </cfRule>
  </conditionalFormatting>
  <conditionalFormatting sqref="V173">
    <cfRule type="expression" priority="177" dxfId="299" stopIfTrue="1">
      <formula>AND($G$2&gt;2,$G$2&lt;6)</formula>
    </cfRule>
  </conditionalFormatting>
  <conditionalFormatting sqref="X174">
    <cfRule type="expression" priority="178" dxfId="300" stopIfTrue="1">
      <formula>AND($G$2&gt;0,$G$2&lt;6)</formula>
    </cfRule>
  </conditionalFormatting>
  <conditionalFormatting sqref="W174">
    <cfRule type="expression" priority="179" dxfId="300" stopIfTrue="1">
      <formula>AND($G$2&gt;1,$G$2&lt;6)</formula>
    </cfRule>
  </conditionalFormatting>
  <conditionalFormatting sqref="V174">
    <cfRule type="expression" priority="180" dxfId="300" stopIfTrue="1">
      <formula>AND($G$2&gt;2,$G$2&lt;6)</formula>
    </cfRule>
  </conditionalFormatting>
  <conditionalFormatting sqref="X181">
    <cfRule type="expression" priority="169" dxfId="299" stopIfTrue="1">
      <formula>AND($G$2&gt;0,$G$2&lt;6)</formula>
    </cfRule>
  </conditionalFormatting>
  <conditionalFormatting sqref="W181">
    <cfRule type="expression" priority="170" dxfId="299" stopIfTrue="1">
      <formula>AND($G$2&gt;1,$G$2&lt;6)</formula>
    </cfRule>
  </conditionalFormatting>
  <conditionalFormatting sqref="V181">
    <cfRule type="expression" priority="171" dxfId="299" stopIfTrue="1">
      <formula>AND($G$2&gt;2,$G$2&lt;6)</formula>
    </cfRule>
  </conditionalFormatting>
  <conditionalFormatting sqref="X182">
    <cfRule type="expression" priority="172" dxfId="300" stopIfTrue="1">
      <formula>AND($G$2&gt;0,$G$2&lt;6)</formula>
    </cfRule>
  </conditionalFormatting>
  <conditionalFormatting sqref="W182">
    <cfRule type="expression" priority="173" dxfId="300" stopIfTrue="1">
      <formula>AND($G$2&gt;1,$G$2&lt;6)</formula>
    </cfRule>
  </conditionalFormatting>
  <conditionalFormatting sqref="V182">
    <cfRule type="expression" priority="174" dxfId="300" stopIfTrue="1">
      <formula>AND($G$2&gt;2,$G$2&lt;6)</formula>
    </cfRule>
  </conditionalFormatting>
  <conditionalFormatting sqref="X189">
    <cfRule type="expression" priority="157" dxfId="299" stopIfTrue="1">
      <formula>AND($G$2&gt;0,$G$2&lt;6)</formula>
    </cfRule>
  </conditionalFormatting>
  <conditionalFormatting sqref="W189">
    <cfRule type="expression" priority="158" dxfId="299" stopIfTrue="1">
      <formula>AND($G$2&gt;1,$G$2&lt;6)</formula>
    </cfRule>
  </conditionalFormatting>
  <conditionalFormatting sqref="V189">
    <cfRule type="expression" priority="159" dxfId="299" stopIfTrue="1">
      <formula>AND($G$2&gt;2,$G$2&lt;6)</formula>
    </cfRule>
  </conditionalFormatting>
  <conditionalFormatting sqref="X190">
    <cfRule type="expression" priority="160" dxfId="300" stopIfTrue="1">
      <formula>AND($G$2&gt;0,$G$2&lt;6)</formula>
    </cfRule>
  </conditionalFormatting>
  <conditionalFormatting sqref="W190">
    <cfRule type="expression" priority="161" dxfId="300" stopIfTrue="1">
      <formula>AND($G$2&gt;1,$G$2&lt;6)</formula>
    </cfRule>
  </conditionalFormatting>
  <conditionalFormatting sqref="V190">
    <cfRule type="expression" priority="162" dxfId="300" stopIfTrue="1">
      <formula>AND($G$2&gt;2,$G$2&lt;6)</formula>
    </cfRule>
  </conditionalFormatting>
  <conditionalFormatting sqref="X205">
    <cfRule type="expression" priority="151" dxfId="299" stopIfTrue="1">
      <formula>AND($G$2&gt;0,$G$2&lt;6)</formula>
    </cfRule>
  </conditionalFormatting>
  <conditionalFormatting sqref="W205">
    <cfRule type="expression" priority="152" dxfId="299" stopIfTrue="1">
      <formula>AND($G$2&gt;1,$G$2&lt;6)</formula>
    </cfRule>
  </conditionalFormatting>
  <conditionalFormatting sqref="V205">
    <cfRule type="expression" priority="153" dxfId="299" stopIfTrue="1">
      <formula>AND($G$2&gt;2,$G$2&lt;6)</formula>
    </cfRule>
  </conditionalFormatting>
  <conditionalFormatting sqref="X206">
    <cfRule type="expression" priority="154" dxfId="300" stopIfTrue="1">
      <formula>AND($G$2&gt;0,$G$2&lt;6)</formula>
    </cfRule>
  </conditionalFormatting>
  <conditionalFormatting sqref="W206">
    <cfRule type="expression" priority="155" dxfId="300" stopIfTrue="1">
      <formula>AND($G$2&gt;1,$G$2&lt;6)</formula>
    </cfRule>
  </conditionalFormatting>
  <conditionalFormatting sqref="V206">
    <cfRule type="expression" priority="156" dxfId="300" stopIfTrue="1">
      <formula>AND($G$2&gt;2,$G$2&lt;6)</formula>
    </cfRule>
  </conditionalFormatting>
  <conditionalFormatting sqref="X197">
    <cfRule type="expression" priority="149" dxfId="299" stopIfTrue="1">
      <formula>AND($G$2&gt;0,$G$2&lt;6)</formula>
    </cfRule>
  </conditionalFormatting>
  <conditionalFormatting sqref="X198">
    <cfRule type="expression" priority="150" dxfId="300" stopIfTrue="1">
      <formula>AND($G$2&gt;0,$G$2&lt;6)</formula>
    </cfRule>
  </conditionalFormatting>
  <conditionalFormatting sqref="X229">
    <cfRule type="expression" priority="147" dxfId="299" stopIfTrue="1">
      <formula>AND($G$2&gt;0,$G$2&lt;6)</formula>
    </cfRule>
  </conditionalFormatting>
  <conditionalFormatting sqref="X230">
    <cfRule type="expression" priority="148" dxfId="300" stopIfTrue="1">
      <formula>AND($G$2&gt;0,$G$2&lt;6)</formula>
    </cfRule>
  </conditionalFormatting>
  <conditionalFormatting sqref="X213">
    <cfRule type="expression" priority="141" dxfId="299" stopIfTrue="1">
      <formula>AND($G$2&gt;0,$G$2&lt;6)</formula>
    </cfRule>
  </conditionalFormatting>
  <conditionalFormatting sqref="W213">
    <cfRule type="expression" priority="142" dxfId="299" stopIfTrue="1">
      <formula>AND($G$2&gt;1,$G$2&lt;6)</formula>
    </cfRule>
  </conditionalFormatting>
  <conditionalFormatting sqref="V213">
    <cfRule type="expression" priority="143" dxfId="299" stopIfTrue="1">
      <formula>AND($G$2&gt;2,$G$2&lt;6)</formula>
    </cfRule>
  </conditionalFormatting>
  <conditionalFormatting sqref="X214">
    <cfRule type="expression" priority="144" dxfId="300" stopIfTrue="1">
      <formula>AND($G$2&gt;0,$G$2&lt;6)</formula>
    </cfRule>
  </conditionalFormatting>
  <conditionalFormatting sqref="W214">
    <cfRule type="expression" priority="145" dxfId="300" stopIfTrue="1">
      <formula>AND($G$2&gt;1,$G$2&lt;6)</formula>
    </cfRule>
  </conditionalFormatting>
  <conditionalFormatting sqref="V214">
    <cfRule type="expression" priority="146" dxfId="300" stopIfTrue="1">
      <formula>AND($G$2&gt;2,$G$2&lt;6)</formula>
    </cfRule>
  </conditionalFormatting>
  <conditionalFormatting sqref="X221">
    <cfRule type="expression" priority="135" dxfId="299" stopIfTrue="1">
      <formula>AND($G$2&gt;0,$G$2&lt;6)</formula>
    </cfRule>
  </conditionalFormatting>
  <conditionalFormatting sqref="W221">
    <cfRule type="expression" priority="136" dxfId="299" stopIfTrue="1">
      <formula>AND($G$2&gt;1,$G$2&lt;6)</formula>
    </cfRule>
  </conditionalFormatting>
  <conditionalFormatting sqref="V221">
    <cfRule type="expression" priority="137" dxfId="299" stopIfTrue="1">
      <formula>AND($G$2&gt;2,$G$2&lt;6)</formula>
    </cfRule>
  </conditionalFormatting>
  <conditionalFormatting sqref="X222">
    <cfRule type="expression" priority="138" dxfId="300" stopIfTrue="1">
      <formula>AND($G$2&gt;0,$G$2&lt;6)</formula>
    </cfRule>
  </conditionalFormatting>
  <conditionalFormatting sqref="W222">
    <cfRule type="expression" priority="139" dxfId="300" stopIfTrue="1">
      <formula>AND($G$2&gt;1,$G$2&lt;6)</formula>
    </cfRule>
  </conditionalFormatting>
  <conditionalFormatting sqref="V222">
    <cfRule type="expression" priority="140" dxfId="300" stopIfTrue="1">
      <formula>AND($G$2&gt;2,$G$2&lt;6)</formula>
    </cfRule>
  </conditionalFormatting>
  <conditionalFormatting sqref="X237">
    <cfRule type="expression" priority="129" dxfId="299" stopIfTrue="1">
      <formula>AND($G$2&gt;0,$G$2&lt;6)</formula>
    </cfRule>
  </conditionalFormatting>
  <conditionalFormatting sqref="W237">
    <cfRule type="expression" priority="130" dxfId="299" stopIfTrue="1">
      <formula>AND($G$2&gt;1,$G$2&lt;6)</formula>
    </cfRule>
  </conditionalFormatting>
  <conditionalFormatting sqref="V237">
    <cfRule type="expression" priority="131" dxfId="299" stopIfTrue="1">
      <formula>AND($G$2&gt;2,$G$2&lt;6)</formula>
    </cfRule>
  </conditionalFormatting>
  <conditionalFormatting sqref="X238">
    <cfRule type="expression" priority="132" dxfId="300" stopIfTrue="1">
      <formula>AND($G$2&gt;0,$G$2&lt;6)</formula>
    </cfRule>
  </conditionalFormatting>
  <conditionalFormatting sqref="W238">
    <cfRule type="expression" priority="133" dxfId="300" stopIfTrue="1">
      <formula>AND($G$2&gt;1,$G$2&lt;6)</formula>
    </cfRule>
  </conditionalFormatting>
  <conditionalFormatting sqref="V238">
    <cfRule type="expression" priority="134" dxfId="300" stopIfTrue="1">
      <formula>AND($G$2&gt;2,$G$2&lt;6)</formula>
    </cfRule>
  </conditionalFormatting>
  <conditionalFormatting sqref="X253">
    <cfRule type="expression" priority="123" dxfId="299" stopIfTrue="1">
      <formula>AND($G$2&gt;0,$G$2&lt;6)</formula>
    </cfRule>
  </conditionalFormatting>
  <conditionalFormatting sqref="W253">
    <cfRule type="expression" priority="124" dxfId="299" stopIfTrue="1">
      <formula>AND($G$2&gt;1,$G$2&lt;6)</formula>
    </cfRule>
  </conditionalFormatting>
  <conditionalFormatting sqref="V253">
    <cfRule type="expression" priority="125" dxfId="299" stopIfTrue="1">
      <formula>AND($G$2&gt;2,$G$2&lt;6)</formula>
    </cfRule>
  </conditionalFormatting>
  <conditionalFormatting sqref="X254">
    <cfRule type="expression" priority="126" dxfId="300" stopIfTrue="1">
      <formula>AND($G$2&gt;0,$G$2&lt;6)</formula>
    </cfRule>
  </conditionalFormatting>
  <conditionalFormatting sqref="W254">
    <cfRule type="expression" priority="127" dxfId="300" stopIfTrue="1">
      <formula>AND($G$2&gt;1,$G$2&lt;6)</formula>
    </cfRule>
  </conditionalFormatting>
  <conditionalFormatting sqref="V254">
    <cfRule type="expression" priority="128" dxfId="300" stopIfTrue="1">
      <formula>AND($G$2&gt;2,$G$2&lt;6)</formula>
    </cfRule>
  </conditionalFormatting>
  <conditionalFormatting sqref="X245">
    <cfRule type="expression" priority="121" dxfId="299" stopIfTrue="1">
      <formula>AND($G$2&gt;2,$G$2&lt;6)</formula>
    </cfRule>
  </conditionalFormatting>
  <conditionalFormatting sqref="X246">
    <cfRule type="expression" priority="122" dxfId="300" stopIfTrue="1">
      <formula>AND($G$2&gt;2,$G$2&lt;6)</formula>
    </cfRule>
  </conditionalFormatting>
  <conditionalFormatting sqref="AJ121">
    <cfRule type="expression" priority="115" dxfId="299" stopIfTrue="1">
      <formula>AND($G$2&gt;0,$G$2&lt;6)</formula>
    </cfRule>
  </conditionalFormatting>
  <conditionalFormatting sqref="AI121">
    <cfRule type="expression" priority="116" dxfId="299" stopIfTrue="1">
      <formula>AND($G$2&gt;1,$G$2&lt;6)</formula>
    </cfRule>
  </conditionalFormatting>
  <conditionalFormatting sqref="AH121">
    <cfRule type="expression" priority="117" dxfId="299" stopIfTrue="1">
      <formula>AND($G$2&gt;2,$G$2&lt;6)</formula>
    </cfRule>
  </conditionalFormatting>
  <conditionalFormatting sqref="AJ122">
    <cfRule type="expression" priority="118" dxfId="300" stopIfTrue="1">
      <formula>AND($G$2&gt;0,$G$2&lt;6)</formula>
    </cfRule>
  </conditionalFormatting>
  <conditionalFormatting sqref="AI122">
    <cfRule type="expression" priority="119" dxfId="300" stopIfTrue="1">
      <formula>AND($G$2&gt;1,$G$2&lt;6)</formula>
    </cfRule>
  </conditionalFormatting>
  <conditionalFormatting sqref="AH122">
    <cfRule type="expression" priority="120" dxfId="300" stopIfTrue="1">
      <formula>AND($G$2&gt;2,$G$2&lt;6)</formula>
    </cfRule>
  </conditionalFormatting>
  <conditionalFormatting sqref="AJ25">
    <cfRule type="expression" priority="109" dxfId="299" stopIfTrue="1">
      <formula>AND($G$2&gt;0,$G$2&lt;6)</formula>
    </cfRule>
  </conditionalFormatting>
  <conditionalFormatting sqref="AI25">
    <cfRule type="expression" priority="110" dxfId="299" stopIfTrue="1">
      <formula>AND($G$2&gt;1,$G$2&lt;6)</formula>
    </cfRule>
  </conditionalFormatting>
  <conditionalFormatting sqref="AH25">
    <cfRule type="expression" priority="111" dxfId="299" stopIfTrue="1">
      <formula>AND($G$2&gt;2,$G$2&lt;6)</formula>
    </cfRule>
  </conditionalFormatting>
  <conditionalFormatting sqref="AJ26">
    <cfRule type="expression" priority="112" dxfId="300" stopIfTrue="1">
      <formula>AND($G$2&gt;0,$G$2&lt;6)</formula>
    </cfRule>
  </conditionalFormatting>
  <conditionalFormatting sqref="AI26">
    <cfRule type="expression" priority="113" dxfId="300" stopIfTrue="1">
      <formula>AND($G$2&gt;1,$G$2&lt;6)</formula>
    </cfRule>
  </conditionalFormatting>
  <conditionalFormatting sqref="AH26">
    <cfRule type="expression" priority="114" dxfId="300" stopIfTrue="1">
      <formula>AND($G$2&gt;2,$G$2&lt;6)</formula>
    </cfRule>
  </conditionalFormatting>
  <conditionalFormatting sqref="AJ73">
    <cfRule type="expression" priority="103" dxfId="299" stopIfTrue="1">
      <formula>AND($G$2&gt;0,$G$2&lt;6)</formula>
    </cfRule>
  </conditionalFormatting>
  <conditionalFormatting sqref="AI73">
    <cfRule type="expression" priority="104" dxfId="299" stopIfTrue="1">
      <formula>AND($G$2&gt;1,$G$2&lt;6)</formula>
    </cfRule>
  </conditionalFormatting>
  <conditionalFormatting sqref="AH73">
    <cfRule type="expression" priority="105" dxfId="299" stopIfTrue="1">
      <formula>AND($G$2&gt;2,$G$2&lt;6)</formula>
    </cfRule>
  </conditionalFormatting>
  <conditionalFormatting sqref="AJ74">
    <cfRule type="expression" priority="106" dxfId="300" stopIfTrue="1">
      <formula>AND($G$2&gt;0,$G$2&lt;6)</formula>
    </cfRule>
  </conditionalFormatting>
  <conditionalFormatting sqref="AI74">
    <cfRule type="expression" priority="107" dxfId="300" stopIfTrue="1">
      <formula>AND($G$2&gt;1,$G$2&lt;6)</formula>
    </cfRule>
  </conditionalFormatting>
  <conditionalFormatting sqref="AH74">
    <cfRule type="expression" priority="108" dxfId="300" stopIfTrue="1">
      <formula>AND($G$2&gt;2,$G$2&lt;6)</formula>
    </cfRule>
  </conditionalFormatting>
  <conditionalFormatting sqref="AJ41">
    <cfRule type="expression" priority="101" dxfId="299" stopIfTrue="1">
      <formula>AND($G$2&gt;2,$G$2&lt;6)</formula>
    </cfRule>
  </conditionalFormatting>
  <conditionalFormatting sqref="AJ42">
    <cfRule type="expression" priority="102" dxfId="300" stopIfTrue="1">
      <formula>AND($G$2&gt;2,$G$2&lt;6)</formula>
    </cfRule>
  </conditionalFormatting>
  <conditionalFormatting sqref="AJ57">
    <cfRule type="expression" priority="95" dxfId="299" stopIfTrue="1">
      <formula>AND($G$2&gt;0,$G$2&lt;6)</formula>
    </cfRule>
  </conditionalFormatting>
  <conditionalFormatting sqref="AI57">
    <cfRule type="expression" priority="96" dxfId="299" stopIfTrue="1">
      <formula>AND($G$2&gt;1,$G$2&lt;6)</formula>
    </cfRule>
  </conditionalFormatting>
  <conditionalFormatting sqref="AH57">
    <cfRule type="expression" priority="97" dxfId="299" stopIfTrue="1">
      <formula>AND($G$2&gt;2,$G$2&lt;6)</formula>
    </cfRule>
  </conditionalFormatting>
  <conditionalFormatting sqref="AJ58">
    <cfRule type="expression" priority="98" dxfId="300" stopIfTrue="1">
      <formula>AND($G$2&gt;0,$G$2&lt;6)</formula>
    </cfRule>
  </conditionalFormatting>
  <conditionalFormatting sqref="AI58">
    <cfRule type="expression" priority="99" dxfId="300" stopIfTrue="1">
      <formula>AND($G$2&gt;1,$G$2&lt;6)</formula>
    </cfRule>
  </conditionalFormatting>
  <conditionalFormatting sqref="AH58">
    <cfRule type="expression" priority="100" dxfId="300" stopIfTrue="1">
      <formula>AND($G$2&gt;2,$G$2&lt;6)</formula>
    </cfRule>
  </conditionalFormatting>
  <conditionalFormatting sqref="AJ105">
    <cfRule type="expression" priority="89" dxfId="299" stopIfTrue="1">
      <formula>AND($G$2&gt;0,$G$2&lt;6)</formula>
    </cfRule>
  </conditionalFormatting>
  <conditionalFormatting sqref="AI105">
    <cfRule type="expression" priority="90" dxfId="299" stopIfTrue="1">
      <formula>AND($G$2&gt;1,$G$2&lt;6)</formula>
    </cfRule>
  </conditionalFormatting>
  <conditionalFormatting sqref="AH105">
    <cfRule type="expression" priority="91" dxfId="299" stopIfTrue="1">
      <formula>AND($G$2&gt;2,$G$2&lt;6)</formula>
    </cfRule>
  </conditionalFormatting>
  <conditionalFormatting sqref="AJ106">
    <cfRule type="expression" priority="92" dxfId="300" stopIfTrue="1">
      <formula>AND($G$2&gt;0,$G$2&lt;6)</formula>
    </cfRule>
  </conditionalFormatting>
  <conditionalFormatting sqref="AI106">
    <cfRule type="expression" priority="93" dxfId="300" stopIfTrue="1">
      <formula>AND($G$2&gt;1,$G$2&lt;6)</formula>
    </cfRule>
  </conditionalFormatting>
  <conditionalFormatting sqref="AH106">
    <cfRule type="expression" priority="94" dxfId="300" stopIfTrue="1">
      <formula>AND($G$2&gt;2,$G$2&lt;6)</formula>
    </cfRule>
  </conditionalFormatting>
  <conditionalFormatting sqref="AJ153">
    <cfRule type="expression" priority="83" dxfId="299" stopIfTrue="1">
      <formula>AND($G$2&gt;0,$G$2&lt;6)</formula>
    </cfRule>
  </conditionalFormatting>
  <conditionalFormatting sqref="AI153">
    <cfRule type="expression" priority="84" dxfId="299" stopIfTrue="1">
      <formula>AND($G$2&gt;1,$G$2&lt;6)</formula>
    </cfRule>
  </conditionalFormatting>
  <conditionalFormatting sqref="AH153">
    <cfRule type="expression" priority="85" dxfId="299" stopIfTrue="1">
      <formula>AND($G$2&gt;2,$G$2&lt;6)</formula>
    </cfRule>
  </conditionalFormatting>
  <conditionalFormatting sqref="AJ154">
    <cfRule type="expression" priority="86" dxfId="300" stopIfTrue="1">
      <formula>AND($G$2&gt;0,$G$2&lt;6)</formula>
    </cfRule>
  </conditionalFormatting>
  <conditionalFormatting sqref="AI154">
    <cfRule type="expression" priority="87" dxfId="300" stopIfTrue="1">
      <formula>AND($G$2&gt;1,$G$2&lt;6)</formula>
    </cfRule>
  </conditionalFormatting>
  <conditionalFormatting sqref="AH154">
    <cfRule type="expression" priority="88" dxfId="300" stopIfTrue="1">
      <formula>AND($G$2&gt;2,$G$2&lt;6)</formula>
    </cfRule>
  </conditionalFormatting>
  <conditionalFormatting sqref="AJ9">
    <cfRule type="expression" priority="77" dxfId="299" stopIfTrue="1">
      <formula>AND($G$2&gt;0,$G$2&lt;6)</formula>
    </cfRule>
  </conditionalFormatting>
  <conditionalFormatting sqref="AI9">
    <cfRule type="expression" priority="78" dxfId="299" stopIfTrue="1">
      <formula>AND($G$2&gt;1,$G$2&lt;6)</formula>
    </cfRule>
  </conditionalFormatting>
  <conditionalFormatting sqref="AH9">
    <cfRule type="expression" priority="79" dxfId="299" stopIfTrue="1">
      <formula>AND($G$2&gt;2,$G$2&lt;6)</formula>
    </cfRule>
  </conditionalFormatting>
  <conditionalFormatting sqref="AJ10">
    <cfRule type="expression" priority="80" dxfId="300" stopIfTrue="1">
      <formula>AND($G$2&gt;0,$G$2&lt;6)</formula>
    </cfRule>
  </conditionalFormatting>
  <conditionalFormatting sqref="AI10">
    <cfRule type="expression" priority="81" dxfId="300" stopIfTrue="1">
      <formula>AND($G$2&gt;1,$G$2&lt;6)</formula>
    </cfRule>
  </conditionalFormatting>
  <conditionalFormatting sqref="AH10">
    <cfRule type="expression" priority="82" dxfId="300" stopIfTrue="1">
      <formula>AND($G$2&gt;2,$G$2&lt;6)</formula>
    </cfRule>
  </conditionalFormatting>
  <conditionalFormatting sqref="AJ89">
    <cfRule type="expression" priority="71" dxfId="299" stopIfTrue="1">
      <formula>AND($G$2&gt;0,$G$2&lt;6)</formula>
    </cfRule>
  </conditionalFormatting>
  <conditionalFormatting sqref="AI89">
    <cfRule type="expression" priority="72" dxfId="299" stopIfTrue="1">
      <formula>AND($G$2&gt;1,$G$2&lt;6)</formula>
    </cfRule>
  </conditionalFormatting>
  <conditionalFormatting sqref="AH89">
    <cfRule type="expression" priority="73" dxfId="299" stopIfTrue="1">
      <formula>AND($G$2&gt;2,$G$2&lt;6)</formula>
    </cfRule>
  </conditionalFormatting>
  <conditionalFormatting sqref="AJ90">
    <cfRule type="expression" priority="74" dxfId="300" stopIfTrue="1">
      <formula>AND($G$2&gt;0,$G$2&lt;6)</formula>
    </cfRule>
  </conditionalFormatting>
  <conditionalFormatting sqref="AI90">
    <cfRule type="expression" priority="75" dxfId="300" stopIfTrue="1">
      <formula>AND($G$2&gt;1,$G$2&lt;6)</formula>
    </cfRule>
  </conditionalFormatting>
  <conditionalFormatting sqref="AH90">
    <cfRule type="expression" priority="76" dxfId="300" stopIfTrue="1">
      <formula>AND($G$2&gt;2,$G$2&lt;6)</formula>
    </cfRule>
  </conditionalFormatting>
  <conditionalFormatting sqref="AJ137">
    <cfRule type="expression" priority="65" dxfId="299" stopIfTrue="1">
      <formula>AND($G$2&gt;0,$G$2&lt;6)</formula>
    </cfRule>
  </conditionalFormatting>
  <conditionalFormatting sqref="AI137">
    <cfRule type="expression" priority="66" dxfId="299" stopIfTrue="1">
      <formula>AND($G$2&gt;1,$G$2&lt;6)</formula>
    </cfRule>
  </conditionalFormatting>
  <conditionalFormatting sqref="AH137">
    <cfRule type="expression" priority="67" dxfId="299" stopIfTrue="1">
      <formula>AND($G$2&gt;2,$G$2&lt;6)</formula>
    </cfRule>
  </conditionalFormatting>
  <conditionalFormatting sqref="AJ138">
    <cfRule type="expression" priority="68" dxfId="300" stopIfTrue="1">
      <formula>AND($G$2&gt;0,$G$2&lt;6)</formula>
    </cfRule>
  </conditionalFormatting>
  <conditionalFormatting sqref="AI138">
    <cfRule type="expression" priority="69" dxfId="300" stopIfTrue="1">
      <formula>AND($G$2&gt;1,$G$2&lt;6)</formula>
    </cfRule>
  </conditionalFormatting>
  <conditionalFormatting sqref="AH138">
    <cfRule type="expression" priority="70" dxfId="300" stopIfTrue="1">
      <formula>AND($G$2&gt;2,$G$2&lt;6)</formula>
    </cfRule>
  </conditionalFormatting>
  <conditionalFormatting sqref="AJ185">
    <cfRule type="expression" priority="59" dxfId="299" stopIfTrue="1">
      <formula>AND($G$2&gt;0,$G$2&lt;6)</formula>
    </cfRule>
  </conditionalFormatting>
  <conditionalFormatting sqref="AI185">
    <cfRule type="expression" priority="60" dxfId="299" stopIfTrue="1">
      <formula>AND($G$2&gt;1,$G$2&lt;6)</formula>
    </cfRule>
  </conditionalFormatting>
  <conditionalFormatting sqref="AH185">
    <cfRule type="expression" priority="61" dxfId="299" stopIfTrue="1">
      <formula>AND($G$2&gt;2,$G$2&lt;6)</formula>
    </cfRule>
  </conditionalFormatting>
  <conditionalFormatting sqref="AJ186">
    <cfRule type="expression" priority="62" dxfId="300" stopIfTrue="1">
      <formula>AND($G$2&gt;0,$G$2&lt;6)</formula>
    </cfRule>
  </conditionalFormatting>
  <conditionalFormatting sqref="AI186">
    <cfRule type="expression" priority="63" dxfId="300" stopIfTrue="1">
      <formula>AND($G$2&gt;1,$G$2&lt;6)</formula>
    </cfRule>
  </conditionalFormatting>
  <conditionalFormatting sqref="AH186">
    <cfRule type="expression" priority="64" dxfId="300" stopIfTrue="1">
      <formula>AND($G$2&gt;2,$G$2&lt;6)</formula>
    </cfRule>
  </conditionalFormatting>
  <conditionalFormatting sqref="AJ201">
    <cfRule type="expression" priority="53" dxfId="299" stopIfTrue="1">
      <formula>AND($G$2&gt;0,$G$2&lt;6)</formula>
    </cfRule>
  </conditionalFormatting>
  <conditionalFormatting sqref="AI201">
    <cfRule type="expression" priority="54" dxfId="299" stopIfTrue="1">
      <formula>AND($G$2&gt;1,$G$2&lt;6)</formula>
    </cfRule>
  </conditionalFormatting>
  <conditionalFormatting sqref="AH201">
    <cfRule type="expression" priority="55" dxfId="299" stopIfTrue="1">
      <formula>AND($G$2&gt;2,$G$2&lt;6)</formula>
    </cfRule>
  </conditionalFormatting>
  <conditionalFormatting sqref="AJ202">
    <cfRule type="expression" priority="56" dxfId="300" stopIfTrue="1">
      <formula>AND($G$2&gt;0,$G$2&lt;6)</formula>
    </cfRule>
  </conditionalFormatting>
  <conditionalFormatting sqref="AI202">
    <cfRule type="expression" priority="57" dxfId="300" stopIfTrue="1">
      <formula>AND($G$2&gt;1,$G$2&lt;6)</formula>
    </cfRule>
  </conditionalFormatting>
  <conditionalFormatting sqref="AH202">
    <cfRule type="expression" priority="58" dxfId="300" stopIfTrue="1">
      <formula>AND($G$2&gt;2,$G$2&lt;6)</formula>
    </cfRule>
  </conditionalFormatting>
  <conditionalFormatting sqref="AJ249">
    <cfRule type="expression" priority="47" dxfId="299" stopIfTrue="1">
      <formula>AND($G$2&gt;0,$G$2&lt;6)</formula>
    </cfRule>
  </conditionalFormatting>
  <conditionalFormatting sqref="AI249">
    <cfRule type="expression" priority="48" dxfId="299" stopIfTrue="1">
      <formula>AND($G$2&gt;1,$G$2&lt;6)</formula>
    </cfRule>
  </conditionalFormatting>
  <conditionalFormatting sqref="AH249">
    <cfRule type="expression" priority="49" dxfId="299" stopIfTrue="1">
      <formula>AND($G$2&gt;2,$G$2&lt;6)</formula>
    </cfRule>
  </conditionalFormatting>
  <conditionalFormatting sqref="AJ250">
    <cfRule type="expression" priority="50" dxfId="300" stopIfTrue="1">
      <formula>AND($G$2&gt;0,$G$2&lt;6)</formula>
    </cfRule>
  </conditionalFormatting>
  <conditionalFormatting sqref="AI250">
    <cfRule type="expression" priority="51" dxfId="300" stopIfTrue="1">
      <formula>AND($G$2&gt;1,$G$2&lt;6)</formula>
    </cfRule>
  </conditionalFormatting>
  <conditionalFormatting sqref="AH250">
    <cfRule type="expression" priority="52" dxfId="300" stopIfTrue="1">
      <formula>AND($G$2&gt;2,$G$2&lt;6)</formula>
    </cfRule>
  </conditionalFormatting>
  <conditionalFormatting sqref="AH217">
    <cfRule type="expression" priority="45" dxfId="299" stopIfTrue="1">
      <formula>AND($G$2&gt;2,$G$2&lt;6)</formula>
    </cfRule>
  </conditionalFormatting>
  <conditionalFormatting sqref="AH218">
    <cfRule type="expression" priority="46" dxfId="300" stopIfTrue="1">
      <formula>AND($G$2&gt;2,$G$2&lt;6)</formula>
    </cfRule>
  </conditionalFormatting>
  <conditionalFormatting sqref="AV17">
    <cfRule type="expression" priority="39" dxfId="299" stopIfTrue="1">
      <formula>AND($G$2&gt;0,$G$2&lt;6)</formula>
    </cfRule>
  </conditionalFormatting>
  <conditionalFormatting sqref="AU17">
    <cfRule type="expression" priority="40" dxfId="299" stopIfTrue="1">
      <formula>AND($G$2&gt;1,$G$2&lt;6)</formula>
    </cfRule>
  </conditionalFormatting>
  <conditionalFormatting sqref="AT17">
    <cfRule type="expression" priority="41" dxfId="299" stopIfTrue="1">
      <formula>AND($G$2&gt;2,$G$2&lt;6)</formula>
    </cfRule>
  </conditionalFormatting>
  <conditionalFormatting sqref="AV18">
    <cfRule type="expression" priority="42" dxfId="300" stopIfTrue="1">
      <formula>AND($G$2&gt;0,$G$2&lt;6)</formula>
    </cfRule>
  </conditionalFormatting>
  <conditionalFormatting sqref="AU18">
    <cfRule type="expression" priority="43" dxfId="300" stopIfTrue="1">
      <formula>AND($G$2&gt;1,$G$2&lt;6)</formula>
    </cfRule>
  </conditionalFormatting>
  <conditionalFormatting sqref="AT18">
    <cfRule type="expression" priority="44" dxfId="300" stopIfTrue="1">
      <formula>AND($G$2&gt;2,$G$2&lt;6)</formula>
    </cfRule>
  </conditionalFormatting>
  <conditionalFormatting sqref="AV49">
    <cfRule type="expression" priority="33" dxfId="299" stopIfTrue="1">
      <formula>AND($G$2&gt;0,$G$2&lt;6)</formula>
    </cfRule>
  </conditionalFormatting>
  <conditionalFormatting sqref="AU49">
    <cfRule type="expression" priority="34" dxfId="299" stopIfTrue="1">
      <formula>AND($G$2&gt;1,$G$2&lt;6)</formula>
    </cfRule>
  </conditionalFormatting>
  <conditionalFormatting sqref="AT49">
    <cfRule type="expression" priority="35" dxfId="299" stopIfTrue="1">
      <formula>AND($G$2&gt;2,$G$2&lt;6)</formula>
    </cfRule>
  </conditionalFormatting>
  <conditionalFormatting sqref="AV50">
    <cfRule type="expression" priority="36" dxfId="300" stopIfTrue="1">
      <formula>AND($G$2&gt;0,$G$2&lt;6)</formula>
    </cfRule>
  </conditionalFormatting>
  <conditionalFormatting sqref="AU50">
    <cfRule type="expression" priority="37" dxfId="300" stopIfTrue="1">
      <formula>AND($G$2&gt;1,$G$2&lt;6)</formula>
    </cfRule>
  </conditionalFormatting>
  <conditionalFormatting sqref="AT50">
    <cfRule type="expression" priority="38" dxfId="300" stopIfTrue="1">
      <formula>AND($G$2&gt;2,$G$2&lt;6)</formula>
    </cfRule>
  </conditionalFormatting>
  <conditionalFormatting sqref="AV81">
    <cfRule type="expression" priority="27" dxfId="299" stopIfTrue="1">
      <formula>AND($G$2&gt;0,$G$2&lt;6)</formula>
    </cfRule>
  </conditionalFormatting>
  <conditionalFormatting sqref="AU81">
    <cfRule type="expression" priority="28" dxfId="299" stopIfTrue="1">
      <formula>AND($G$2&gt;1,$G$2&lt;6)</formula>
    </cfRule>
  </conditionalFormatting>
  <conditionalFormatting sqref="AT81">
    <cfRule type="expression" priority="29" dxfId="299" stopIfTrue="1">
      <formula>AND($G$2&gt;2,$G$2&lt;6)</formula>
    </cfRule>
  </conditionalFormatting>
  <conditionalFormatting sqref="AV82">
    <cfRule type="expression" priority="30" dxfId="300" stopIfTrue="1">
      <formula>AND($G$2&gt;0,$G$2&lt;6)</formula>
    </cfRule>
  </conditionalFormatting>
  <conditionalFormatting sqref="AU82">
    <cfRule type="expression" priority="31" dxfId="300" stopIfTrue="1">
      <formula>AND($G$2&gt;1,$G$2&lt;6)</formula>
    </cfRule>
  </conditionalFormatting>
  <conditionalFormatting sqref="AT82">
    <cfRule type="expression" priority="32" dxfId="300" stopIfTrue="1">
      <formula>AND($G$2&gt;2,$G$2&lt;6)</formula>
    </cfRule>
  </conditionalFormatting>
  <conditionalFormatting sqref="AV113">
    <cfRule type="expression" priority="21" dxfId="299" stopIfTrue="1">
      <formula>AND($G$2&gt;0,$G$2&lt;6)</formula>
    </cfRule>
  </conditionalFormatting>
  <conditionalFormatting sqref="AU113">
    <cfRule type="expression" priority="22" dxfId="299" stopIfTrue="1">
      <formula>AND($G$2&gt;1,$G$2&lt;6)</formula>
    </cfRule>
  </conditionalFormatting>
  <conditionalFormatting sqref="AT113">
    <cfRule type="expression" priority="23" dxfId="299" stopIfTrue="1">
      <formula>AND($G$2&gt;2,$G$2&lt;6)</formula>
    </cfRule>
  </conditionalFormatting>
  <conditionalFormatting sqref="AV114">
    <cfRule type="expression" priority="24" dxfId="300" stopIfTrue="1">
      <formula>AND($G$2&gt;0,$G$2&lt;6)</formula>
    </cfRule>
  </conditionalFormatting>
  <conditionalFormatting sqref="AU114">
    <cfRule type="expression" priority="25" dxfId="300" stopIfTrue="1">
      <formula>AND($G$2&gt;1,$G$2&lt;6)</formula>
    </cfRule>
  </conditionalFormatting>
  <conditionalFormatting sqref="AT114">
    <cfRule type="expression" priority="26" dxfId="300" stopIfTrue="1">
      <formula>AND($G$2&gt;2,$G$2&lt;6)</formula>
    </cfRule>
  </conditionalFormatting>
  <conditionalFormatting sqref="AV145">
    <cfRule type="expression" priority="15" dxfId="299" stopIfTrue="1">
      <formula>AND($G$2&gt;0,$G$2&lt;6)</formula>
    </cfRule>
  </conditionalFormatting>
  <conditionalFormatting sqref="AU145">
    <cfRule type="expression" priority="16" dxfId="299" stopIfTrue="1">
      <formula>AND($G$2&gt;1,$G$2&lt;6)</formula>
    </cfRule>
  </conditionalFormatting>
  <conditionalFormatting sqref="AT145">
    <cfRule type="expression" priority="17" dxfId="299" stopIfTrue="1">
      <formula>AND($G$2&gt;2,$G$2&lt;6)</formula>
    </cfRule>
  </conditionalFormatting>
  <conditionalFormatting sqref="AV146">
    <cfRule type="expression" priority="18" dxfId="300" stopIfTrue="1">
      <formula>AND($G$2&gt;0,$G$2&lt;6)</formula>
    </cfRule>
  </conditionalFormatting>
  <conditionalFormatting sqref="AU146">
    <cfRule type="expression" priority="19" dxfId="300" stopIfTrue="1">
      <formula>AND($G$2&gt;1,$G$2&lt;6)</formula>
    </cfRule>
  </conditionalFormatting>
  <conditionalFormatting sqref="AT146">
    <cfRule type="expression" priority="20" dxfId="300" stopIfTrue="1">
      <formula>AND($G$2&gt;2,$G$2&lt;6)</formula>
    </cfRule>
  </conditionalFormatting>
  <conditionalFormatting sqref="AV177">
    <cfRule type="expression" priority="9" dxfId="299" stopIfTrue="1">
      <formula>AND($G$2&gt;0,$G$2&lt;6)</formula>
    </cfRule>
  </conditionalFormatting>
  <conditionalFormatting sqref="AU177">
    <cfRule type="expression" priority="10" dxfId="299" stopIfTrue="1">
      <formula>AND($G$2&gt;1,$G$2&lt;6)</formula>
    </cfRule>
  </conditionalFormatting>
  <conditionalFormatting sqref="AT177">
    <cfRule type="expression" priority="11" dxfId="299" stopIfTrue="1">
      <formula>AND($G$2&gt;2,$G$2&lt;6)</formula>
    </cfRule>
  </conditionalFormatting>
  <conditionalFormatting sqref="AV178">
    <cfRule type="expression" priority="12" dxfId="300" stopIfTrue="1">
      <formula>AND($G$2&gt;0,$G$2&lt;6)</formula>
    </cfRule>
  </conditionalFormatting>
  <conditionalFormatting sqref="AU178">
    <cfRule type="expression" priority="13" dxfId="300" stopIfTrue="1">
      <formula>AND($G$2&gt;1,$G$2&lt;6)</formula>
    </cfRule>
  </conditionalFormatting>
  <conditionalFormatting sqref="AT178">
    <cfRule type="expression" priority="14" dxfId="300" stopIfTrue="1">
      <formula>AND($G$2&gt;2,$G$2&lt;6)</formula>
    </cfRule>
  </conditionalFormatting>
  <conditionalFormatting sqref="AV241">
    <cfRule type="expression" priority="3" dxfId="299" stopIfTrue="1">
      <formula>AND($G$2&gt;0,$G$2&lt;6)</formula>
    </cfRule>
  </conditionalFormatting>
  <conditionalFormatting sqref="AU241">
    <cfRule type="expression" priority="4" dxfId="299" stopIfTrue="1">
      <formula>AND($G$2&gt;1,$G$2&lt;6)</formula>
    </cfRule>
  </conditionalFormatting>
  <conditionalFormatting sqref="AT241">
    <cfRule type="expression" priority="5" dxfId="299" stopIfTrue="1">
      <formula>AND($G$2&gt;2,$G$2&lt;6)</formula>
    </cfRule>
  </conditionalFormatting>
  <conditionalFormatting sqref="AV242">
    <cfRule type="expression" priority="6" dxfId="300" stopIfTrue="1">
      <formula>AND($G$2&gt;0,$G$2&lt;6)</formula>
    </cfRule>
  </conditionalFormatting>
  <conditionalFormatting sqref="AU242">
    <cfRule type="expression" priority="7" dxfId="300" stopIfTrue="1">
      <formula>AND($G$2&gt;1,$G$2&lt;6)</formula>
    </cfRule>
  </conditionalFormatting>
  <conditionalFormatting sqref="AT242">
    <cfRule type="expression" priority="8" dxfId="300" stopIfTrue="1">
      <formula>AND($G$2&gt;2,$G$2&lt;6)</formula>
    </cfRule>
  </conditionalFormatting>
  <conditionalFormatting sqref="AV209">
    <cfRule type="expression" priority="1" dxfId="299" stopIfTrue="1">
      <formula>AND($G$2&gt;2,$G$2&lt;6)</formula>
    </cfRule>
  </conditionalFormatting>
  <conditionalFormatting sqref="AV210">
    <cfRule type="expression" priority="2" dxfId="300" stopIfTrue="1">
      <formula>AND($G$2&gt;2,$G$2&lt;6)</formula>
    </cfRule>
  </conditionalFormatting>
  <printOptions/>
  <pageMargins left="0.2" right="0.21" top="0.4" bottom="0.64" header="0.22" footer="0.5"/>
  <pageSetup fitToHeight="0" fitToWidth="0" horizontalDpi="600" verticalDpi="600" orientation="landscape" paperSize="9" scale="20" r:id="rId1"/>
  <rowBreaks count="3" manualBreakCount="3">
    <brk id="65" max="255" man="1"/>
    <brk id="128" max="61" man="1"/>
    <brk id="193" max="255" man="1"/>
  </rowBreaks>
</worksheet>
</file>

<file path=xl/worksheets/sheet3.xml><?xml version="1.0" encoding="utf-8"?>
<worksheet xmlns="http://schemas.openxmlformats.org/spreadsheetml/2006/main" xmlns:r="http://schemas.openxmlformats.org/officeDocument/2006/relationships">
  <dimension ref="A2:R17"/>
  <sheetViews>
    <sheetView zoomScalePageLayoutView="0" workbookViewId="0" topLeftCell="A1">
      <selection activeCell="V21" sqref="V21"/>
    </sheetView>
  </sheetViews>
  <sheetFormatPr defaultColWidth="9.140625" defaultRowHeight="12.75"/>
  <cols>
    <col min="1" max="46" width="3.7109375" style="0" customWidth="1"/>
  </cols>
  <sheetData>
    <row r="2" ht="12.75">
      <c r="A2" s="91" t="s">
        <v>151</v>
      </c>
    </row>
    <row r="3" ht="12.75">
      <c r="A3" s="91" t="s">
        <v>152</v>
      </c>
    </row>
    <row r="6" ht="12.75">
      <c r="H6" s="91" t="s">
        <v>8</v>
      </c>
    </row>
    <row r="7" spans="1:9" ht="12.75">
      <c r="A7" s="92"/>
      <c r="B7" s="92"/>
      <c r="C7" s="92"/>
      <c r="D7" s="92"/>
      <c r="E7" s="92"/>
      <c r="F7" s="92"/>
      <c r="G7" s="92"/>
      <c r="H7" s="96"/>
      <c r="I7" s="92"/>
    </row>
    <row r="8" spans="8:9" ht="12.75">
      <c r="H8" s="96"/>
      <c r="I8" s="93"/>
    </row>
    <row r="9" ht="12.75">
      <c r="I9" s="94"/>
    </row>
    <row r="10" ht="12.75">
      <c r="I10" s="94"/>
    </row>
    <row r="11" spans="9:17" ht="12.75">
      <c r="I11" s="94"/>
      <c r="J11" s="92"/>
      <c r="K11" s="92"/>
      <c r="L11" s="92"/>
      <c r="M11" s="92"/>
      <c r="N11" s="92"/>
      <c r="O11" s="92"/>
      <c r="P11" s="92"/>
      <c r="Q11" s="96"/>
    </row>
    <row r="12" spans="9:17" ht="12.75">
      <c r="I12" s="94"/>
      <c r="Q12" s="96"/>
    </row>
    <row r="13" ht="12.75">
      <c r="I13" s="94"/>
    </row>
    <row r="14" spans="8:9" ht="12.75">
      <c r="H14" s="91" t="s">
        <v>8</v>
      </c>
      <c r="I14" s="94"/>
    </row>
    <row r="15" spans="1:18" ht="12.75">
      <c r="A15" s="92"/>
      <c r="B15" s="92"/>
      <c r="C15" s="92"/>
      <c r="D15" s="92"/>
      <c r="E15" s="92"/>
      <c r="F15" s="92"/>
      <c r="G15" s="92"/>
      <c r="H15" s="96"/>
      <c r="I15" s="95"/>
      <c r="M15" s="116" t="s">
        <v>153</v>
      </c>
      <c r="N15" s="116"/>
      <c r="O15" s="116"/>
      <c r="P15" s="116"/>
      <c r="Q15" s="116"/>
      <c r="R15" s="116"/>
    </row>
    <row r="16" spans="8:18" ht="12.75">
      <c r="H16" s="96"/>
      <c r="M16" s="117"/>
      <c r="N16" s="117"/>
      <c r="O16" s="117"/>
      <c r="P16" s="117"/>
      <c r="Q16" s="117"/>
      <c r="R16" s="117"/>
    </row>
    <row r="17" spans="13:18" ht="12.75">
      <c r="M17" s="117"/>
      <c r="N17" s="117"/>
      <c r="O17" s="117"/>
      <c r="P17" s="117"/>
      <c r="Q17" s="117"/>
      <c r="R17" s="117"/>
    </row>
  </sheetData>
  <sheetProtection/>
  <mergeCells count="2">
    <mergeCell ref="M15:R15"/>
    <mergeCell ref="M16:R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Exceltemplate.net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Musadya</dc:creator>
  <cp:keywords/>
  <dc:description/>
  <cp:lastModifiedBy>Allen</cp:lastModifiedBy>
  <cp:lastPrinted>2009-08-09T14:12:16Z</cp:lastPrinted>
  <dcterms:created xsi:type="dcterms:W3CDTF">2009-04-22T12:43:57Z</dcterms:created>
  <dcterms:modified xsi:type="dcterms:W3CDTF">2015-05-31T03:40:59Z</dcterms:modified>
  <cp:category/>
  <cp:version/>
  <cp:contentType/>
  <cp:contentStatus/>
</cp:coreProperties>
</file>